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3"/>
  </bookViews>
  <sheets>
    <sheet name="summry" sheetId="1" r:id="rId1"/>
    <sheet name="SBI " sheetId="2" r:id="rId2"/>
    <sheet name="UGB" sheetId="3" r:id="rId3"/>
    <sheet name="PNB" sheetId="4" r:id="rId4"/>
    <sheet name="UBI" sheetId="5" r:id="rId5"/>
    <sheet name="CANARA" sheetId="6" r:id="rId6"/>
    <sheet name="CBI" sheetId="7" r:id="rId7"/>
    <sheet name="BOI" sheetId="8" r:id="rId8"/>
    <sheet name="SYND" sheetId="9" r:id="rId9"/>
    <sheet name="OBC" sheetId="10" r:id="rId10"/>
    <sheet name="BOB" sheetId="11" r:id="rId11"/>
    <sheet name="SBP" sheetId="12" r:id="rId12"/>
    <sheet name="NTB" sheetId="13" r:id="rId13"/>
    <sheet name="IOB" sheetId="14" r:id="rId14"/>
    <sheet name="BOM" sheetId="15" r:id="rId15"/>
    <sheet name="IDBI" sheetId="16" r:id="rId16"/>
    <sheet name="UCO" sheetId="17" r:id="rId17"/>
    <sheet name="DCB" sheetId="18" r:id="rId18"/>
    <sheet name="Sheet1" sheetId="19" r:id="rId19"/>
  </sheets>
  <definedNames>
    <definedName name="_xlnm._FilterDatabase" localSheetId="4" hidden="1">UBI!$A$5:$K$5</definedName>
  </definedNames>
  <calcPr calcId="124519"/>
</workbook>
</file>

<file path=xl/calcChain.xml><?xml version="1.0" encoding="utf-8"?>
<calcChain xmlns="http://schemas.openxmlformats.org/spreadsheetml/2006/main">
  <c r="H17" i="1"/>
  <c r="G17"/>
  <c r="F17"/>
  <c r="E17"/>
  <c r="D17"/>
  <c r="C17"/>
  <c r="I16"/>
  <c r="I15"/>
  <c r="I14"/>
  <c r="I13"/>
  <c r="I12"/>
  <c r="I11"/>
  <c r="I10"/>
  <c r="I9"/>
  <c r="I8"/>
  <c r="I7"/>
  <c r="I6"/>
  <c r="I5"/>
  <c r="I4"/>
  <c r="I3"/>
  <c r="I2"/>
  <c r="I1"/>
  <c r="K70" i="5"/>
  <c r="K106" i="4"/>
  <c r="K157" i="3"/>
  <c r="K384" i="2"/>
  <c r="J10" i="12"/>
  <c r="I10"/>
  <c r="H10"/>
  <c r="G10"/>
  <c r="J10" i="9"/>
  <c r="I10"/>
  <c r="H10"/>
  <c r="G10"/>
  <c r="L10" i="8"/>
  <c r="K10"/>
  <c r="J10"/>
  <c r="I10"/>
  <c r="J15" i="7"/>
  <c r="I15"/>
  <c r="H15"/>
  <c r="G15"/>
  <c r="J14" i="6"/>
  <c r="I14"/>
  <c r="H14"/>
  <c r="G14"/>
  <c r="J70" i="5"/>
  <c r="I70"/>
  <c r="H70"/>
  <c r="G70"/>
  <c r="J106" i="4"/>
  <c r="I106"/>
  <c r="H106"/>
  <c r="G106"/>
  <c r="J157" i="3"/>
  <c r="I157"/>
  <c r="H157"/>
  <c r="G157"/>
  <c r="J384" i="2"/>
  <c r="I384"/>
  <c r="G384"/>
  <c r="H68" i="5"/>
  <c r="G68"/>
  <c r="H211" i="2"/>
  <c r="H384" s="1"/>
  <c r="I17" i="1" l="1"/>
</calcChain>
</file>

<file path=xl/sharedStrings.xml><?xml version="1.0" encoding="utf-8"?>
<sst xmlns="http://schemas.openxmlformats.org/spreadsheetml/2006/main" count="4219" uniqueCount="1534">
  <si>
    <t>STATE BANK OF INDIA</t>
  </si>
  <si>
    <t>PUNJAB NATIONAL BANK</t>
  </si>
  <si>
    <t>UNION BANK OF INDIA</t>
  </si>
  <si>
    <t>ORIENTAL BANK OF COMMERCE</t>
  </si>
  <si>
    <t>CANARA BANK</t>
  </si>
  <si>
    <t>STATE BANK OF PATIALA</t>
  </si>
  <si>
    <t>BANK OF INDIA</t>
  </si>
  <si>
    <t>CENTRAL BANK OF INDIA</t>
  </si>
  <si>
    <t>SYNDICATE BANK</t>
  </si>
  <si>
    <t>UCO BANK</t>
  </si>
  <si>
    <t>TOTAL</t>
  </si>
  <si>
    <t>NANITAL BANK</t>
  </si>
  <si>
    <t>INDISTRUAL DOVELOPMENT BANK OF INDIA</t>
  </si>
  <si>
    <t>DISTRICT COPERATIVE BANK</t>
  </si>
  <si>
    <t>BLOCK</t>
  </si>
  <si>
    <t>JAUNPUR</t>
  </si>
  <si>
    <t>KIRTINAGAR</t>
  </si>
  <si>
    <t>DEVPRAYAG</t>
  </si>
  <si>
    <t>NARENDRANAGAR</t>
  </si>
  <si>
    <t>PRATAPNAGAR</t>
  </si>
  <si>
    <t>CHAMBA</t>
  </si>
  <si>
    <t>THAULDHAR</t>
  </si>
  <si>
    <t>JAKHNIDHAR</t>
  </si>
  <si>
    <t>LEAD BANK OFFICE, NEW TEHRI</t>
  </si>
  <si>
    <t xml:space="preserve">REALLOCATION OF VILLAGES OF CHAMBA BLOCK FOR SERVICE AREA TO BANK BRANCHES </t>
  </si>
  <si>
    <t>IN BLBC MEETING HELD ON 10.07.2013</t>
  </si>
  <si>
    <t>BANK</t>
  </si>
  <si>
    <t>BRANCH</t>
  </si>
  <si>
    <t>BCs' LINK BANK</t>
  </si>
  <si>
    <t>NAME OF CLUSTER</t>
  </si>
  <si>
    <t>PANCHYAT NAME</t>
  </si>
  <si>
    <t xml:space="preserve">VILLAGE NAME </t>
  </si>
  <si>
    <t>VILLAGE NAME(In Hindi)</t>
  </si>
  <si>
    <t>HOUSEHOLD</t>
  </si>
  <si>
    <t>POPULATION</t>
  </si>
  <si>
    <t>HH(PANCHAYAT)</t>
  </si>
  <si>
    <t>PUPULATION(PANCHAYAT)</t>
  </si>
  <si>
    <t>UTTARAKHAND GRAMIN BANK</t>
  </si>
  <si>
    <t xml:space="preserve">REALLOCATION OF VILLAGES OF NARENDRA NAGAR BLOCK FOR SERVICE AREA TO BANK BRANCHES </t>
  </si>
  <si>
    <t>IN BLBC MEETING HELD ON 17.07.2013</t>
  </si>
  <si>
    <t>INDIAN OVERSES BANK</t>
  </si>
  <si>
    <t>BOB</t>
  </si>
  <si>
    <t>NEW TEHRI</t>
  </si>
  <si>
    <t>KAANDA</t>
  </si>
  <si>
    <t>dk.Mk</t>
  </si>
  <si>
    <t>BANK OF BARODA</t>
  </si>
  <si>
    <t>BOI</t>
  </si>
  <si>
    <t>BAURARI</t>
  </si>
  <si>
    <t>KYARI</t>
  </si>
  <si>
    <t>D;kjh</t>
  </si>
  <si>
    <t>DANDELI</t>
  </si>
  <si>
    <t>nansyh</t>
  </si>
  <si>
    <t>DHARMGHAT</t>
  </si>
  <si>
    <r>
      <t>?keZ?kkV</t>
    </r>
    <r>
      <rPr>
        <sz val="12"/>
        <rFont val="Arial"/>
        <family val="2"/>
      </rPr>
      <t>/ DHARMGHAT</t>
    </r>
  </si>
  <si>
    <t>PALAAM</t>
  </si>
  <si>
    <t>iyke</t>
  </si>
  <si>
    <t>CAN BANK</t>
  </si>
  <si>
    <t>AARAKOT</t>
  </si>
  <si>
    <t>vkjkdksV</t>
  </si>
  <si>
    <t>NAKOT</t>
  </si>
  <si>
    <t>udksV</t>
  </si>
  <si>
    <t>GUNOGI UDAIKOT</t>
  </si>
  <si>
    <t>xquksxh mn0</t>
  </si>
  <si>
    <t>KHADIKHAL</t>
  </si>
  <si>
    <t>[kMh[kky</t>
  </si>
  <si>
    <t>RAULIYALGAON/ RAULIYADHAR</t>
  </si>
  <si>
    <t>jkSfy;kyxkoa</t>
  </si>
  <si>
    <t>SILKOTI</t>
  </si>
  <si>
    <t xml:space="preserve">flydskVh </t>
  </si>
  <si>
    <t>KANTHARGAON</t>
  </si>
  <si>
    <t>dUFkjxkoa</t>
  </si>
  <si>
    <t>MAJHIYANGAON</t>
  </si>
  <si>
    <t>ef&gt;;k.kxkoa</t>
  </si>
  <si>
    <t>CBI</t>
  </si>
  <si>
    <t>PIPLI</t>
  </si>
  <si>
    <t>fiiyh</t>
  </si>
  <si>
    <t>CHAMUND</t>
  </si>
  <si>
    <t>Neq.M</t>
  </si>
  <si>
    <t>NTB</t>
  </si>
  <si>
    <t>CHAAMNI</t>
  </si>
  <si>
    <t>pkeuh</t>
  </si>
  <si>
    <t>PNB</t>
  </si>
  <si>
    <t>BHAGIRATHI PURAM</t>
  </si>
  <si>
    <t xml:space="preserve">KOLDHAAR </t>
  </si>
  <si>
    <t>KOLDHAAR  &amp; BHAUDI</t>
  </si>
  <si>
    <r>
      <t xml:space="preserve">dksy/kkj </t>
    </r>
    <r>
      <rPr>
        <sz val="12"/>
        <rFont val="Arial"/>
        <family val="2"/>
      </rPr>
      <t>&amp;</t>
    </r>
    <r>
      <rPr>
        <sz val="14"/>
        <rFont val="Kruti Dev 010"/>
      </rPr>
      <t xml:space="preserve"> HkkSMh</t>
    </r>
  </si>
  <si>
    <t>GHAD</t>
  </si>
  <si>
    <t>x&lt;</t>
  </si>
  <si>
    <t>DIKHOLGAON MANIYAR</t>
  </si>
  <si>
    <t>fn[kksyxkao efu0</t>
  </si>
  <si>
    <t>PAALI</t>
  </si>
  <si>
    <t xml:space="preserve">ikyh </t>
  </si>
  <si>
    <t>GAAJNA</t>
  </si>
  <si>
    <t>xkt.kk</t>
  </si>
  <si>
    <t>BIRALKHET/ BAIRKHET</t>
  </si>
  <si>
    <r>
      <t>fcjky[ksr</t>
    </r>
    <r>
      <rPr>
        <sz val="12"/>
        <rFont val="Arial"/>
        <family val="2"/>
      </rPr>
      <t>/ BAIRKHET</t>
    </r>
  </si>
  <si>
    <t>PURSHOLGAON</t>
  </si>
  <si>
    <t>iqj"kksyxkao</t>
  </si>
  <si>
    <t>DOBHALGAON</t>
  </si>
  <si>
    <t xml:space="preserve">MksHkkyxkoa </t>
  </si>
  <si>
    <t>BHETURI</t>
  </si>
  <si>
    <t>HksVqMh</t>
  </si>
  <si>
    <t>UNIYALGAON</t>
  </si>
  <si>
    <t>mfu;kyxkoa</t>
  </si>
  <si>
    <t>MAKHLAKCHAK &amp; GAJNA MADHYA</t>
  </si>
  <si>
    <r>
      <t xml:space="preserve">e[kydpd </t>
    </r>
    <r>
      <rPr>
        <sz val="12"/>
        <rFont val="Arial"/>
        <family val="2"/>
      </rPr>
      <t>&amp; GAJNA MADHYA</t>
    </r>
  </si>
  <si>
    <t>THAAN</t>
  </si>
  <si>
    <t>THAAN DOBHALON KA</t>
  </si>
  <si>
    <r>
      <t xml:space="preserve">Fkku </t>
    </r>
    <r>
      <rPr>
        <sz val="12"/>
        <rFont val="Arial"/>
        <family val="2"/>
      </rPr>
      <t>DOBHALON KA</t>
    </r>
  </si>
  <si>
    <t>HASVAANGAON</t>
  </si>
  <si>
    <t>glok.kxkao</t>
  </si>
  <si>
    <t>SAABLI</t>
  </si>
  <si>
    <t>SAABLI MALLI</t>
  </si>
  <si>
    <t>lkoyheYyh</t>
  </si>
  <si>
    <t>SAABLI TALLI</t>
  </si>
  <si>
    <t>lkoyh rYyh</t>
  </si>
  <si>
    <t>SBI</t>
  </si>
  <si>
    <t>BAALMA</t>
  </si>
  <si>
    <t>ckyek</t>
  </si>
  <si>
    <t>KOTI</t>
  </si>
  <si>
    <t>dksVh</t>
  </si>
  <si>
    <t>PAANGAR</t>
  </si>
  <si>
    <t>ikaxj</t>
  </si>
  <si>
    <t>PAINYULA</t>
  </si>
  <si>
    <t>PAINYULA MALLA</t>
  </si>
  <si>
    <t>iSU;wyk eYyk</t>
  </si>
  <si>
    <t>PAINYULA TALLA</t>
  </si>
  <si>
    <t>iSU;wyk rYyk</t>
  </si>
  <si>
    <t>PAINYULA BICHLA</t>
  </si>
  <si>
    <t>issasSU;wyk fopyk</t>
  </si>
  <si>
    <t>VILOD GAON</t>
  </si>
  <si>
    <t>foyksMxkaaaWWWWWo</t>
  </si>
  <si>
    <t>KEMSARI</t>
  </si>
  <si>
    <t>dselkjh</t>
  </si>
  <si>
    <t>BHANDARGAON</t>
  </si>
  <si>
    <t>Hk.Mkjxkao</t>
  </si>
  <si>
    <t>JAUL</t>
  </si>
  <si>
    <t>tkSy</t>
  </si>
  <si>
    <t>SEMALVAARI/ SEMAL SWADI</t>
  </si>
  <si>
    <r>
      <t>lseyokMh</t>
    </r>
    <r>
      <rPr>
        <sz val="12"/>
        <rFont val="Arial"/>
        <family val="2"/>
      </rPr>
      <t>/ SEMAL SWADI</t>
    </r>
  </si>
  <si>
    <t>MAHARGAON</t>
  </si>
  <si>
    <t>egjxkoa</t>
  </si>
  <si>
    <t>GUNOGI BAMUND</t>
  </si>
  <si>
    <t>xquskxh c0</t>
  </si>
  <si>
    <t>SUDARA</t>
  </si>
  <si>
    <t>lqnkMk</t>
  </si>
  <si>
    <t>GWAR LAGGA JAULGI</t>
  </si>
  <si>
    <r>
      <t xml:space="preserve">XokM+ </t>
    </r>
    <r>
      <rPr>
        <sz val="12"/>
        <rFont val="Arial"/>
        <family val="2"/>
      </rPr>
      <t>LAGGA JAULGI</t>
    </r>
  </si>
  <si>
    <t>GAJA</t>
  </si>
  <si>
    <t>BHAALI</t>
  </si>
  <si>
    <t>Hkkyh</t>
  </si>
  <si>
    <t>BAKARVANI/ BAKARWALI</t>
  </si>
  <si>
    <r>
      <t>cdjok.kh</t>
    </r>
    <r>
      <rPr>
        <sz val="12"/>
        <rFont val="Arial"/>
        <family val="2"/>
      </rPr>
      <t>/ BAKARWALI</t>
    </r>
  </si>
  <si>
    <t>DUVAKOTI</t>
  </si>
  <si>
    <t>nqokdksVh</t>
  </si>
  <si>
    <t>CHODEKHET</t>
  </si>
  <si>
    <t>pksM[ksr</t>
  </si>
  <si>
    <t>KHALUN</t>
  </si>
  <si>
    <t>[kyq.k</t>
  </si>
  <si>
    <t>GAUSARI</t>
  </si>
  <si>
    <t>xkSlkjh</t>
  </si>
  <si>
    <t>GOTARS</t>
  </si>
  <si>
    <t>xksrklZ</t>
  </si>
  <si>
    <t>KAFALNA</t>
  </si>
  <si>
    <t>VIROGI</t>
  </si>
  <si>
    <t>fojksxh</t>
  </si>
  <si>
    <t>KRITVAALGAON</t>
  </si>
  <si>
    <t>d`rokyxkao</t>
  </si>
  <si>
    <t>BHALIYALPAANI</t>
  </si>
  <si>
    <t>Hkfy;kyik.kh</t>
  </si>
  <si>
    <t>BANGOLI</t>
  </si>
  <si>
    <t>caxksyh</t>
  </si>
  <si>
    <t>MANOGI</t>
  </si>
  <si>
    <t>e.kksxh</t>
  </si>
  <si>
    <t>CHAATI</t>
  </si>
  <si>
    <t>Nkrh</t>
  </si>
  <si>
    <t>KOTHIMALLI</t>
  </si>
  <si>
    <t>dksBheYyh</t>
  </si>
  <si>
    <t>KOTITALLI</t>
  </si>
  <si>
    <t>dksVhrYyh</t>
  </si>
  <si>
    <t>DIWARA</t>
  </si>
  <si>
    <t>MAANDA</t>
  </si>
  <si>
    <t xml:space="preserve"> ek.knk</t>
  </si>
  <si>
    <t>fnokMk</t>
  </si>
  <si>
    <t>THAANBEMAR/ BEMAR</t>
  </si>
  <si>
    <r>
      <t>Fkkucsej</t>
    </r>
    <r>
      <rPr>
        <sz val="12"/>
        <rFont val="Arial"/>
        <family val="2"/>
      </rPr>
      <t>/ BEMAR</t>
    </r>
  </si>
  <si>
    <t>PAALI LAGGA NAKOT</t>
  </si>
  <si>
    <r>
      <t xml:space="preserve">ikyh </t>
    </r>
    <r>
      <rPr>
        <sz val="12"/>
        <rFont val="Arial"/>
        <family val="2"/>
      </rPr>
      <t>LAGGA NAKOT</t>
    </r>
  </si>
  <si>
    <t>FEGUL</t>
  </si>
  <si>
    <t>Qsxqy</t>
  </si>
  <si>
    <t>VAJAVAR</t>
  </si>
  <si>
    <t>otkoj</t>
  </si>
  <si>
    <t>RAMOLGAON</t>
  </si>
  <si>
    <t>jeksyxkao</t>
  </si>
  <si>
    <t>KHANDKARI</t>
  </si>
  <si>
    <t>[k.Mdjh</t>
  </si>
  <si>
    <t>MATHSAARI</t>
  </si>
  <si>
    <t>eFklkkjh</t>
  </si>
  <si>
    <t>TUNGOLI</t>
  </si>
  <si>
    <t>rqaxksyh</t>
  </si>
  <si>
    <t>BUDOGI &amp; GWAD</t>
  </si>
  <si>
    <t>BUDOGI &amp; GWAAD</t>
  </si>
  <si>
    <r>
      <t xml:space="preserve">oqMksxh </t>
    </r>
    <r>
      <rPr>
        <sz val="12"/>
        <rFont val="Arial"/>
        <family val="2"/>
      </rPr>
      <t>&amp;</t>
    </r>
    <r>
      <rPr>
        <sz val="14"/>
        <rFont val="Kruti Dev 010"/>
      </rPr>
      <t xml:space="preserve"> XokM</t>
    </r>
  </si>
  <si>
    <t>SBP</t>
  </si>
  <si>
    <t>KHEMRA</t>
  </si>
  <si>
    <t>[kseMk</t>
  </si>
  <si>
    <t>SHUKLPUR</t>
  </si>
  <si>
    <t xml:space="preserve"> 'kqDyiqj</t>
  </si>
  <si>
    <t>CHAVADANT</t>
  </si>
  <si>
    <t>poknUr</t>
  </si>
  <si>
    <t>BHAITOGISERA &amp; TUDI</t>
  </si>
  <si>
    <r>
      <t xml:space="preserve">HkSrksxhlsjk </t>
    </r>
    <r>
      <rPr>
        <sz val="12"/>
        <rFont val="Arial"/>
        <family val="2"/>
      </rPr>
      <t>&amp; TUDI</t>
    </r>
  </si>
  <si>
    <t>SYN BANK</t>
  </si>
  <si>
    <t>BAURADI</t>
  </si>
  <si>
    <t>BAAGI SAARJULA</t>
  </si>
  <si>
    <t>ckxh lkj0</t>
  </si>
  <si>
    <t>KOND</t>
  </si>
  <si>
    <t>dks.M</t>
  </si>
  <si>
    <t>CHAUKLACHAK</t>
  </si>
  <si>
    <t>pkSdykpd</t>
  </si>
  <si>
    <t>KUTTHA</t>
  </si>
  <si>
    <t>dqVBk</t>
  </si>
  <si>
    <t>UBI</t>
  </si>
  <si>
    <t>CHOPRIYAALGAON</t>
  </si>
  <si>
    <t>pksifM;kyxkao</t>
  </si>
  <si>
    <t>CHUREDDHAAR</t>
  </si>
  <si>
    <t>pqjsM/kkj</t>
  </si>
  <si>
    <t>CHOPRIYALI</t>
  </si>
  <si>
    <t xml:space="preserve">pksifM;kyh </t>
  </si>
  <si>
    <t>BISKOT</t>
  </si>
  <si>
    <t>fcMdksV</t>
  </si>
  <si>
    <t>LAVADHAAR</t>
  </si>
  <si>
    <t>yok/kkj</t>
  </si>
  <si>
    <t>VASAAL</t>
  </si>
  <si>
    <t>olky</t>
  </si>
  <si>
    <t>NARANGI</t>
  </si>
  <si>
    <t>ukjaxh</t>
  </si>
  <si>
    <t>THELARI</t>
  </si>
  <si>
    <t>Bsykjh</t>
  </si>
  <si>
    <t>MAJYUR</t>
  </si>
  <si>
    <t>eT;wM</t>
  </si>
  <si>
    <t>CHAWANGAON/ CHAMANGAON</t>
  </si>
  <si>
    <r>
      <t xml:space="preserve">pok.kxkoa </t>
    </r>
    <r>
      <rPr>
        <sz val="12"/>
        <rFont val="Arial"/>
        <family val="2"/>
      </rPr>
      <t>/ CHAMANGAON</t>
    </r>
  </si>
  <si>
    <t>SYUTA CHOTA</t>
  </si>
  <si>
    <t>L;wVk NksVk</t>
  </si>
  <si>
    <t>SYUTA VARA</t>
  </si>
  <si>
    <t xml:space="preserve">L;wVk oMk </t>
  </si>
  <si>
    <t>MALLA</t>
  </si>
  <si>
    <t>eYyk</t>
  </si>
  <si>
    <t>KUMALDA</t>
  </si>
  <si>
    <t>PASSI</t>
  </si>
  <si>
    <t>iLlh</t>
  </si>
  <si>
    <t>KANDAKHOLI</t>
  </si>
  <si>
    <t>d.Mk[kksyh</t>
  </si>
  <si>
    <t>SAUNDKOTI</t>
  </si>
  <si>
    <t>lkSUndksVh</t>
  </si>
  <si>
    <t>UGB</t>
  </si>
  <si>
    <t>DANDASALI</t>
  </si>
  <si>
    <t>DANDASALI DAKSHIN &amp; DANDASALI UTTARI</t>
  </si>
  <si>
    <r>
      <t xml:space="preserve">MaMklyh nf{k.k </t>
    </r>
    <r>
      <rPr>
        <sz val="12"/>
        <rFont val="Arial"/>
        <family val="2"/>
      </rPr>
      <t xml:space="preserve">&amp; DANDASALI  </t>
    </r>
    <r>
      <rPr>
        <sz val="14"/>
        <rFont val="Kruti Dev 010"/>
      </rPr>
      <t xml:space="preserve">mRrjh </t>
    </r>
  </si>
  <si>
    <t>HADAM MALLA</t>
  </si>
  <si>
    <t>gMe eYyk</t>
  </si>
  <si>
    <t>HADAM TALLA</t>
  </si>
  <si>
    <t>gMe r0</t>
  </si>
  <si>
    <t>GULRI</t>
  </si>
  <si>
    <t>xqYMh</t>
  </si>
  <si>
    <t>MATHIYANGAON</t>
  </si>
  <si>
    <t>efB;k.kxkao</t>
  </si>
  <si>
    <t>KOT</t>
  </si>
  <si>
    <t>dksV</t>
  </si>
  <si>
    <t>LAALSICHAK</t>
  </si>
  <si>
    <t>ykylhpd</t>
  </si>
  <si>
    <t>DHARKOT</t>
  </si>
  <si>
    <t>KOTIGAAD</t>
  </si>
  <si>
    <t>dksfVxkM</t>
  </si>
  <si>
    <t>DADUR</t>
  </si>
  <si>
    <t xml:space="preserve">MMwj </t>
  </si>
  <si>
    <t>MUDIYAGAON</t>
  </si>
  <si>
    <t>eqfM;kxko</t>
  </si>
  <si>
    <t>DHAARKOT</t>
  </si>
  <si>
    <t xml:space="preserve"> /kkjdksV</t>
  </si>
  <si>
    <t>DIKHOLGAON UDAIKOT</t>
  </si>
  <si>
    <t>fn[kksyxkao</t>
  </si>
  <si>
    <t>JUGADGAON</t>
  </si>
  <si>
    <t>tqxMxkoa</t>
  </si>
  <si>
    <t>SHRIKOT</t>
  </si>
  <si>
    <t>JhdksV</t>
  </si>
  <si>
    <t>NAGNI</t>
  </si>
  <si>
    <t>BHATUSAIN</t>
  </si>
  <si>
    <t xml:space="preserve">HkkVwls.k </t>
  </si>
  <si>
    <t>MAATLI</t>
  </si>
  <si>
    <t>ekryh</t>
  </si>
  <si>
    <t>KATALDI/ KATALI LAGGA PALAAS</t>
  </si>
  <si>
    <r>
      <t>dVkYMh</t>
    </r>
    <r>
      <rPr>
        <sz val="12"/>
        <rFont val="Arial"/>
        <family val="2"/>
      </rPr>
      <t>/ KATALI LAGGA PALAAS</t>
    </r>
  </si>
  <si>
    <t>KUKARBAGI</t>
  </si>
  <si>
    <t>dqdjckxh</t>
  </si>
  <si>
    <t>PALAS</t>
  </si>
  <si>
    <t>iykl</t>
  </si>
  <si>
    <t>PATURI</t>
  </si>
  <si>
    <t>iVqMh</t>
  </si>
  <si>
    <t>DHARSALGAON</t>
  </si>
  <si>
    <t>&lt;jlkyxkao</t>
  </si>
  <si>
    <t>THANGDHAR</t>
  </si>
  <si>
    <t>DHUNGLI</t>
  </si>
  <si>
    <t>&lt;qaxyh</t>
  </si>
  <si>
    <t>NAGED DAAVYA</t>
  </si>
  <si>
    <t>uxsMnkO;k</t>
  </si>
  <si>
    <t>SAUD</t>
  </si>
  <si>
    <t>lkSM</t>
  </si>
  <si>
    <t>NARENDRA NAGAR</t>
  </si>
  <si>
    <t>IOB</t>
  </si>
  <si>
    <t>MUNI-KI-RETI</t>
  </si>
  <si>
    <t>CHAMELI</t>
  </si>
  <si>
    <t>pesyh</t>
  </si>
  <si>
    <t>DAUR</t>
  </si>
  <si>
    <t>DAUR MAYA KANDA</t>
  </si>
  <si>
    <r>
      <t xml:space="preserve">M+kSj </t>
    </r>
    <r>
      <rPr>
        <sz val="12"/>
        <rFont val="Arial"/>
        <family val="2"/>
      </rPr>
      <t>MAYA KANDA</t>
    </r>
  </si>
  <si>
    <t>BAGAR</t>
  </si>
  <si>
    <t>cxj</t>
  </si>
  <si>
    <t>ONI</t>
  </si>
  <si>
    <t>vks.kh</t>
  </si>
  <si>
    <t>TALAI</t>
  </si>
  <si>
    <t>rykbZ</t>
  </si>
  <si>
    <t>DHALWALA</t>
  </si>
  <si>
    <t>&lt;+kyokyk</t>
  </si>
  <si>
    <t>FAKOT</t>
  </si>
  <si>
    <t>AAGAR</t>
  </si>
  <si>
    <t>vkxj</t>
  </si>
  <si>
    <t>SAMLIKATAL</t>
  </si>
  <si>
    <t>laeyhdkVy</t>
  </si>
  <si>
    <t>BHAITAN</t>
  </si>
  <si>
    <t>HkSar.k</t>
  </si>
  <si>
    <t>KATKOD/ KATKOT</t>
  </si>
  <si>
    <r>
      <t>dVdksM</t>
    </r>
    <r>
      <rPr>
        <sz val="12"/>
        <rFont val="Arial"/>
        <family val="2"/>
      </rPr>
      <t>/ KATKOT</t>
    </r>
  </si>
  <si>
    <t>JUNGLETH</t>
  </si>
  <si>
    <t>taxysFk</t>
  </si>
  <si>
    <t>PAATA</t>
  </si>
  <si>
    <t>ikVk</t>
  </si>
  <si>
    <t>BHINGARKI MAYA BHINNU</t>
  </si>
  <si>
    <r>
      <t xml:space="preserve">fHkaxkdhZZ </t>
    </r>
    <r>
      <rPr>
        <sz val="12"/>
        <rFont val="Arial"/>
        <family val="2"/>
      </rPr>
      <t>MAYA BHINNU</t>
    </r>
  </si>
  <si>
    <t>CHILOGI TALLI</t>
  </si>
  <si>
    <r>
      <t xml:space="preserve">fpyksxh </t>
    </r>
    <r>
      <rPr>
        <sz val="12"/>
        <rFont val="Arial"/>
        <family val="2"/>
      </rPr>
      <t>TALLI</t>
    </r>
  </si>
  <si>
    <t>KASMOLI</t>
  </si>
  <si>
    <t>dLeksyh</t>
  </si>
  <si>
    <t>CHALDGAON</t>
  </si>
  <si>
    <t>pYMxkao</t>
  </si>
  <si>
    <t>NAUR</t>
  </si>
  <si>
    <t>ukSj</t>
  </si>
  <si>
    <t>BASUI</t>
  </si>
  <si>
    <t>clqbZ</t>
  </si>
  <si>
    <t>MALAAS</t>
  </si>
  <si>
    <t>eykl</t>
  </si>
  <si>
    <t>TAACHLA</t>
  </si>
  <si>
    <t>rkNyk</t>
  </si>
  <si>
    <t>ODAAR KHET</t>
  </si>
  <si>
    <t>vksM+kj [ksr</t>
  </si>
  <si>
    <t>VEMAR</t>
  </si>
  <si>
    <t>osej</t>
  </si>
  <si>
    <t>BHAIR</t>
  </si>
  <si>
    <t xml:space="preserve"> HkSM+</t>
  </si>
  <si>
    <t>BARATHALI</t>
  </si>
  <si>
    <t>ckjkFkyh</t>
  </si>
  <si>
    <t>FALSARI</t>
  </si>
  <si>
    <t>Qylkjh</t>
  </si>
  <si>
    <t>JAYKOT</t>
  </si>
  <si>
    <t>t;dksV</t>
  </si>
  <si>
    <t>CHAKA</t>
  </si>
  <si>
    <t>BAIROLA</t>
  </si>
  <si>
    <t>cSjksyk</t>
  </si>
  <si>
    <t>GUMALGAON</t>
  </si>
  <si>
    <t>xqekyxkao</t>
  </si>
  <si>
    <t xml:space="preserve">GURIYALI </t>
  </si>
  <si>
    <t>GURIYALI BARI</t>
  </si>
  <si>
    <t>xqfj;kyh cMh</t>
  </si>
  <si>
    <t>GURIYALI CHOTI</t>
  </si>
  <si>
    <t>xqfj;kyh NksVh</t>
  </si>
  <si>
    <t>PALKOT</t>
  </si>
  <si>
    <t>ikydksV</t>
  </si>
  <si>
    <t>JAKHOLI</t>
  </si>
  <si>
    <t>t[kksyh</t>
  </si>
  <si>
    <t>KHOLA</t>
  </si>
  <si>
    <t>[kskyk</t>
  </si>
  <si>
    <t>KENSUR</t>
  </si>
  <si>
    <t>dsUlqj</t>
  </si>
  <si>
    <t>KIRARA</t>
  </si>
  <si>
    <t>fdjkMk</t>
  </si>
  <si>
    <t>LAVAA</t>
  </si>
  <si>
    <t>yok</t>
  </si>
  <si>
    <t>SAIN</t>
  </si>
  <si>
    <t>ls.k</t>
  </si>
  <si>
    <t>PEDARS</t>
  </si>
  <si>
    <t>isnklZ</t>
  </si>
  <si>
    <t>ADALI</t>
  </si>
  <si>
    <t>vnkyh</t>
  </si>
  <si>
    <t>SAUDARI/ SAILDOGI</t>
  </si>
  <si>
    <r>
      <t>lkSnkMh</t>
    </r>
    <r>
      <rPr>
        <sz val="12"/>
        <rFont val="Arial"/>
        <family val="2"/>
      </rPr>
      <t>/ SAILDOGI</t>
    </r>
  </si>
  <si>
    <t>MANSARI GAI0 AA0</t>
  </si>
  <si>
    <t>eulkjh xS0vk0</t>
  </si>
  <si>
    <t>TAPOVAN</t>
  </si>
  <si>
    <t>riksou</t>
  </si>
  <si>
    <t xml:space="preserve"> Fkku</t>
  </si>
  <si>
    <t>BIDON</t>
  </si>
  <si>
    <t>fcMksu</t>
  </si>
  <si>
    <t>GHANSALI</t>
  </si>
  <si>
    <t>MANDAAR</t>
  </si>
  <si>
    <t xml:space="preserve"> eUnkj</t>
  </si>
  <si>
    <t>BADONGAON</t>
  </si>
  <si>
    <t>cM+ksuxkWo</t>
  </si>
  <si>
    <t>PUJARGAON</t>
  </si>
  <si>
    <t>iqtkjxkWo</t>
  </si>
  <si>
    <t>KASTAL</t>
  </si>
  <si>
    <t>dLry</t>
  </si>
  <si>
    <t>MYURI</t>
  </si>
  <si>
    <t xml:space="preserve"> E;wM+h</t>
  </si>
  <si>
    <t>SAIJ</t>
  </si>
  <si>
    <t xml:space="preserve"> lSt</t>
  </si>
  <si>
    <t>MOLTHA</t>
  </si>
  <si>
    <t>eksYBk</t>
  </si>
  <si>
    <t>SEMA DHUG</t>
  </si>
  <si>
    <t>lsek</t>
  </si>
  <si>
    <t>SWARI</t>
  </si>
  <si>
    <t>LOkkM+h</t>
  </si>
  <si>
    <t>SYURI</t>
  </si>
  <si>
    <t>L;wjh</t>
  </si>
  <si>
    <t>RAJAKHET</t>
  </si>
  <si>
    <t>BHATWARA DHARMANDAL</t>
  </si>
  <si>
    <t>HkVokM+k</t>
  </si>
  <si>
    <t>BHAUNIYARA</t>
  </si>
  <si>
    <t>HkkSfu;kM+k</t>
  </si>
  <si>
    <t>BURUNT</t>
  </si>
  <si>
    <t>cq:UV</t>
  </si>
  <si>
    <t>CHAUND</t>
  </si>
  <si>
    <t xml:space="preserve">pkS.M+ </t>
  </si>
  <si>
    <t>KOLGAON</t>
  </si>
  <si>
    <t xml:space="preserve"> dksyxkWo</t>
  </si>
  <si>
    <t>KHAAND DHARMANDAL</t>
  </si>
  <si>
    <t>KHAND DHARMANDAL</t>
  </si>
  <si>
    <t>[kk.M+</t>
  </si>
  <si>
    <t>KOT CHAURI</t>
  </si>
  <si>
    <t>dksV pkSjh</t>
  </si>
  <si>
    <t>BHASLI</t>
  </si>
  <si>
    <t>Hkk"kyh</t>
  </si>
  <si>
    <t>MYURA</t>
  </si>
  <si>
    <t>MYURA MAYA LALVALI/ LALWANI</t>
  </si>
  <si>
    <r>
      <t>E;wM+ke; yyokyh</t>
    </r>
    <r>
      <rPr>
        <sz val="12"/>
        <rFont val="Arial"/>
        <family val="2"/>
      </rPr>
      <t>/ LALWANI</t>
    </r>
  </si>
  <si>
    <t>NELRA/ NELDA</t>
  </si>
  <si>
    <t>NELRA/ NELDA MAYA MUNDOLI</t>
  </si>
  <si>
    <t>usYM+k e; eq.M+ksyh</t>
  </si>
  <si>
    <t>PAACHRI</t>
  </si>
  <si>
    <t>ikpjh</t>
  </si>
  <si>
    <t>NAARGARH</t>
  </si>
  <si>
    <t>ukjx&lt;+</t>
  </si>
  <si>
    <t>SILOLI</t>
  </si>
  <si>
    <t xml:space="preserve"> flyksyh</t>
  </si>
  <si>
    <t>TUNIYAR</t>
  </si>
  <si>
    <t>rqfu;kj</t>
  </si>
  <si>
    <t>ANJANISAIN</t>
  </si>
  <si>
    <t>BAISOLI</t>
  </si>
  <si>
    <t>BAISOLI MALLI</t>
  </si>
  <si>
    <t>cSlkSyh EkYyh</t>
  </si>
  <si>
    <t>BAISOLI TALLI</t>
  </si>
  <si>
    <t>cSlksSyh RkYyh</t>
  </si>
  <si>
    <t>BAUSHTHA</t>
  </si>
  <si>
    <t>ckS"Bk</t>
  </si>
  <si>
    <t>BAAGI SEMATIYON KI</t>
  </si>
  <si>
    <r>
      <t>ckxh</t>
    </r>
    <r>
      <rPr>
        <sz val="12"/>
        <rFont val="Arial"/>
        <family val="2"/>
      </rPr>
      <t xml:space="preserve"> SEMALTIYON KI</t>
    </r>
  </si>
  <si>
    <t>NIRALI</t>
  </si>
  <si>
    <t xml:space="preserve"> fujkyh</t>
  </si>
  <si>
    <t>CHADIYARA</t>
  </si>
  <si>
    <t>pfM+;kjk</t>
  </si>
  <si>
    <t xml:space="preserve"> ikyh</t>
  </si>
  <si>
    <t>BAURGAON</t>
  </si>
  <si>
    <t>ckSjxkWo</t>
  </si>
  <si>
    <t>CHAUND JASPUR</t>
  </si>
  <si>
    <t>pkS.M+ tliqj</t>
  </si>
  <si>
    <t>DAPOLI</t>
  </si>
  <si>
    <t>niksyh</t>
  </si>
  <si>
    <t>GHOGHAS</t>
  </si>
  <si>
    <t>GHGHAS</t>
  </si>
  <si>
    <t>?kks?kl</t>
  </si>
  <si>
    <t>KATHAULI</t>
  </si>
  <si>
    <t>dFkkSyh</t>
  </si>
  <si>
    <t>CHURENDA</t>
  </si>
  <si>
    <t>pqjsUM+k</t>
  </si>
  <si>
    <t>dQyuk</t>
  </si>
  <si>
    <t>ANDRETHI</t>
  </si>
  <si>
    <t>vUnzsBh</t>
  </si>
  <si>
    <t>KARAAS</t>
  </si>
  <si>
    <t>djkl</t>
  </si>
  <si>
    <t>POLKHAND</t>
  </si>
  <si>
    <t>iksy[k.M+</t>
  </si>
  <si>
    <t>KARAKOT</t>
  </si>
  <si>
    <t>dM+kdksV</t>
  </si>
  <si>
    <t>SIRAI</t>
  </si>
  <si>
    <t xml:space="preserve"> fljkbZ</t>
  </si>
  <si>
    <t>CHAUNRA</t>
  </si>
  <si>
    <t xml:space="preserve"> pkSajk</t>
  </si>
  <si>
    <t>KOTI TYUSA</t>
  </si>
  <si>
    <t>dksVh R;wlk</t>
  </si>
  <si>
    <t>MIGWALI/ MEGWALI</t>
  </si>
  <si>
    <t>MIGVALI/ MEGWALI</t>
  </si>
  <si>
    <r>
      <t>fexokyh</t>
    </r>
    <r>
      <rPr>
        <sz val="12"/>
        <rFont val="Arial"/>
        <family val="2"/>
      </rPr>
      <t>/ MEGWALI</t>
    </r>
  </si>
  <si>
    <t>BHATWARA/ BHTKANDA</t>
  </si>
  <si>
    <r>
      <t>HkVokM+k</t>
    </r>
    <r>
      <rPr>
        <sz val="12"/>
        <rFont val="Arial"/>
        <family val="2"/>
      </rPr>
      <t>/ BHATKANDA</t>
    </r>
  </si>
  <si>
    <t>MOLI</t>
  </si>
  <si>
    <t>MOLI MAYA SUNALI</t>
  </si>
  <si>
    <t>eksyh e; lqukyh</t>
  </si>
  <si>
    <t xml:space="preserve"> ikydksV</t>
  </si>
  <si>
    <t>LONTAR</t>
  </si>
  <si>
    <t>yks.krj</t>
  </si>
  <si>
    <t>GOTHIYARA</t>
  </si>
  <si>
    <t>xksfB;kjk</t>
  </si>
  <si>
    <t>PUNANU</t>
  </si>
  <si>
    <t>iquk.kw</t>
  </si>
  <si>
    <t>KONTHYA/ KAUTHIYA</t>
  </si>
  <si>
    <r>
      <t>dksUB~;k</t>
    </r>
    <r>
      <rPr>
        <sz val="12"/>
        <rFont val="Arial"/>
        <family val="2"/>
      </rPr>
      <t>/ KAUTHIYA</t>
    </r>
  </si>
  <si>
    <t>KAKRADU</t>
  </si>
  <si>
    <t xml:space="preserve"> ddjkM+w</t>
  </si>
  <si>
    <t xml:space="preserve">SEMA </t>
  </si>
  <si>
    <t>SEMA</t>
  </si>
  <si>
    <t>BADHERA</t>
  </si>
  <si>
    <t>c&lt;+ssjk</t>
  </si>
  <si>
    <t>RATHI/ RAUTHI</t>
  </si>
  <si>
    <r>
      <t>jkBh</t>
    </r>
    <r>
      <rPr>
        <sz val="12"/>
        <rFont val="Arial"/>
        <family val="2"/>
      </rPr>
      <t>/ RAUTHI</t>
    </r>
  </si>
  <si>
    <t>SONDHAAR</t>
  </si>
  <si>
    <t>lksu/kkj</t>
  </si>
  <si>
    <t>CHOPRA</t>
  </si>
  <si>
    <t>pksiM+k</t>
  </si>
  <si>
    <t>GEVLI DEVAL/ GEVLI DEWALSARI</t>
  </si>
  <si>
    <r>
      <t>xsoyh nsoy</t>
    </r>
    <r>
      <rPr>
        <sz val="12"/>
        <rFont val="Arial"/>
        <family val="2"/>
      </rPr>
      <t>/ GEVLI DEWALSARI</t>
    </r>
  </si>
  <si>
    <t>GADUGAAD MAYA CHOPRA</t>
  </si>
  <si>
    <t>xM+wxkM+e; pksiM+k</t>
  </si>
  <si>
    <t>PHAKWACHAK</t>
  </si>
  <si>
    <t>Qdokpd</t>
  </si>
  <si>
    <t>JELAM</t>
  </si>
  <si>
    <t>tsye</t>
  </si>
  <si>
    <t>SEPLA</t>
  </si>
  <si>
    <t>lsiyk</t>
  </si>
  <si>
    <t>KHANDI</t>
  </si>
  <si>
    <t>[kkUnh</t>
  </si>
  <si>
    <t>BHATKOT</t>
  </si>
  <si>
    <t>HkVdksV</t>
  </si>
  <si>
    <t>KHIRBIRI</t>
  </si>
  <si>
    <t>f[kM+fcM+h</t>
  </si>
  <si>
    <t>KOTI KHAS</t>
  </si>
  <si>
    <t>KOTIKHAS</t>
  </si>
  <si>
    <t>dksVh[kkl</t>
  </si>
  <si>
    <t>KUMARDHAAR</t>
  </si>
  <si>
    <t>KUMARDHAAR MAYA MARODA</t>
  </si>
  <si>
    <r>
      <t xml:space="preserve">dqekj/kkj </t>
    </r>
    <r>
      <rPr>
        <sz val="12"/>
        <rFont val="Arial"/>
        <family val="2"/>
      </rPr>
      <t>MAYA MARODA</t>
    </r>
  </si>
  <si>
    <t>NAVAKOT</t>
  </si>
  <si>
    <t xml:space="preserve"> uokdksV</t>
  </si>
  <si>
    <t>TITARIYA TIPRI</t>
  </si>
  <si>
    <t>frrfj;k fVijh</t>
  </si>
  <si>
    <t>PHULANLAGGA NAVAKOT</t>
  </si>
  <si>
    <t xml:space="preserve"> QwyuyXxk uokdksV</t>
  </si>
  <si>
    <t>PETAV</t>
  </si>
  <si>
    <t>isVo</t>
  </si>
  <si>
    <t>PIPOLARGARA</t>
  </si>
  <si>
    <t>fiiksykjxM+k</t>
  </si>
  <si>
    <t>RATOLI</t>
  </si>
  <si>
    <t>jrksyh</t>
  </si>
  <si>
    <t>MOLKHALICHAK</t>
  </si>
  <si>
    <t xml:space="preserve"> eksy[kkyhpd</t>
  </si>
  <si>
    <t>POKHAL</t>
  </si>
  <si>
    <t>CHAH GADOLIYA</t>
  </si>
  <si>
    <t xml:space="preserve">CHAH GADOLIYA </t>
  </si>
  <si>
    <t xml:space="preserve"> pkg xM+ksfy;k</t>
  </si>
  <si>
    <t>AKHORISAIN</t>
  </si>
  <si>
    <t>v[kksM+hlS.k</t>
  </si>
  <si>
    <t>GEVLI PAV KI</t>
  </si>
  <si>
    <t>xsoyh iko dh</t>
  </si>
  <si>
    <t>JAGETHI</t>
  </si>
  <si>
    <t>txsBh</t>
  </si>
  <si>
    <t>KANDIYALGAON</t>
  </si>
  <si>
    <t>df.M+;kyxkWo</t>
  </si>
  <si>
    <t>PATHOIGAON</t>
  </si>
  <si>
    <t>iBksbZxkWo</t>
  </si>
  <si>
    <t>KWANLI</t>
  </si>
  <si>
    <t xml:space="preserve"> Dokayh</t>
  </si>
  <si>
    <t>LAVOIGAON</t>
  </si>
  <si>
    <t>yoksbZxkWo</t>
  </si>
  <si>
    <t>NEGYANA</t>
  </si>
  <si>
    <t>usX;k.kk</t>
  </si>
  <si>
    <t>MADAN NEGI</t>
  </si>
  <si>
    <t>BANGDWARA</t>
  </si>
  <si>
    <t>cx}kjk</t>
  </si>
  <si>
    <t>BISATALI</t>
  </si>
  <si>
    <t>fclkryh</t>
  </si>
  <si>
    <t>/kkjdksV</t>
  </si>
  <si>
    <t>JALWALGAON</t>
  </si>
  <si>
    <t>JALWALGAON MALLA</t>
  </si>
  <si>
    <t>tyokyxkWoeYyk</t>
  </si>
  <si>
    <t>JALWALGAON TALLA</t>
  </si>
  <si>
    <t>tyokyxkWo RkYyk</t>
  </si>
  <si>
    <t>KAFLOG</t>
  </si>
  <si>
    <t xml:space="preserve"> dQyksx</t>
  </si>
  <si>
    <t>KATHULI</t>
  </si>
  <si>
    <t>KATHULI MAYA BADEEL</t>
  </si>
  <si>
    <t>dBwyh e; cM+hy</t>
  </si>
  <si>
    <t>[kksyk</t>
  </si>
  <si>
    <t>iVwM+h</t>
  </si>
  <si>
    <t>RINDOL/ RINDOLA</t>
  </si>
  <si>
    <r>
      <t>fj.M+ksy</t>
    </r>
    <r>
      <rPr>
        <sz val="12"/>
        <rFont val="Arial"/>
        <family val="2"/>
      </rPr>
      <t>/ RINDOLA</t>
    </r>
  </si>
  <si>
    <t>SANDNA</t>
  </si>
  <si>
    <t>lkUn.kk</t>
  </si>
  <si>
    <t>GANOLI</t>
  </si>
  <si>
    <t>x.kksyh</t>
  </si>
  <si>
    <t>BHILANGANA</t>
  </si>
  <si>
    <t>BHETI GYARAGAON</t>
  </si>
  <si>
    <r>
      <t xml:space="preserve">HksVh </t>
    </r>
    <r>
      <rPr>
        <sz val="12"/>
        <rFont val="Arial"/>
        <family val="2"/>
      </rPr>
      <t>GYARAGAON</t>
    </r>
  </si>
  <si>
    <t>DAANGSERA</t>
  </si>
  <si>
    <t>DUBRI</t>
  </si>
  <si>
    <t>nqcM+h</t>
  </si>
  <si>
    <t>Mkaxlsjk</t>
  </si>
  <si>
    <t>THAAPLA MAYA ADAALI</t>
  </si>
  <si>
    <t>Fkkiyke; vnkyh</t>
  </si>
  <si>
    <t>RAUNSAL</t>
  </si>
  <si>
    <t>jkSalky</t>
  </si>
  <si>
    <t>GIRGAON</t>
  </si>
  <si>
    <t>fxjxkao</t>
  </si>
  <si>
    <t>SARUNA GYARGAAV</t>
  </si>
  <si>
    <t>SARUNA MAYA BADIYAR KURA</t>
  </si>
  <si>
    <t xml:space="preserve">l#.kke; cfM;kj dqM+k </t>
  </si>
  <si>
    <t>DHOPARDHAR</t>
  </si>
  <si>
    <t>BAJINGA</t>
  </si>
  <si>
    <t>cftaxk</t>
  </si>
  <si>
    <t>BHAATGAON</t>
  </si>
  <si>
    <t>HkkVxkao</t>
  </si>
  <si>
    <t>DHAARGAON</t>
  </si>
  <si>
    <t xml:space="preserve"> /kkjxkao</t>
  </si>
  <si>
    <t>JANDOLI</t>
  </si>
  <si>
    <t>tUnksyh</t>
  </si>
  <si>
    <t>LOM</t>
  </si>
  <si>
    <t>ykse</t>
  </si>
  <si>
    <t>BHELUNTHA</t>
  </si>
  <si>
    <t>HksyawUFkk</t>
  </si>
  <si>
    <t>PANYAKOTI</t>
  </si>
  <si>
    <t>ia;kdksVh</t>
  </si>
  <si>
    <t>SAANKRI RAGRI</t>
  </si>
  <si>
    <t>lkadjh jxM+h</t>
  </si>
  <si>
    <t>MYUNDA CHAK</t>
  </si>
  <si>
    <t>E;waUMk pd</t>
  </si>
  <si>
    <t>MALETHA</t>
  </si>
  <si>
    <t>eysFkk</t>
  </si>
  <si>
    <t>THAATI DOMANA/ THAATI BHILANG</t>
  </si>
  <si>
    <r>
      <t>Fkkrh Mksek.kk</t>
    </r>
    <r>
      <rPr>
        <sz val="12"/>
        <rFont val="Arial"/>
        <family val="2"/>
      </rPr>
      <t>/ THAATI BHILANG</t>
    </r>
  </si>
  <si>
    <t>CHADOLI</t>
  </si>
  <si>
    <t>pM+ksyh</t>
  </si>
  <si>
    <t>CHAKRA GAON</t>
  </si>
  <si>
    <t>pØxkao</t>
  </si>
  <si>
    <t>GANGERI URF PANELI</t>
  </si>
  <si>
    <t>xaxsjh mQZ iusyh</t>
  </si>
  <si>
    <t>CHANDLA</t>
  </si>
  <si>
    <t>pUnyk</t>
  </si>
  <si>
    <t>SINDAALGAON</t>
  </si>
  <si>
    <t>flUnkyxkao</t>
  </si>
  <si>
    <t>CHAVASERA</t>
  </si>
  <si>
    <t>poklsjk</t>
  </si>
  <si>
    <t>?kulkyh</t>
  </si>
  <si>
    <t>BAUNR</t>
  </si>
  <si>
    <t>ckSaj</t>
  </si>
  <si>
    <t>CHAMIYALA</t>
  </si>
  <si>
    <t>BELESHWAR</t>
  </si>
  <si>
    <t>csys'oj</t>
  </si>
  <si>
    <t>pfe;kyk</t>
  </si>
  <si>
    <r>
      <t xml:space="preserve">KYARKISERA &amp; </t>
    </r>
    <r>
      <rPr>
        <b/>
        <sz val="12"/>
        <rFont val="Arial"/>
        <family val="2"/>
      </rPr>
      <t xml:space="preserve">KAGRA &amp; LATA </t>
    </r>
  </si>
  <si>
    <r>
      <t>D;kdhZlsjk</t>
    </r>
    <r>
      <rPr>
        <sz val="12"/>
        <rFont val="Arial"/>
        <family val="2"/>
      </rPr>
      <t xml:space="preserve"> &amp; </t>
    </r>
    <r>
      <rPr>
        <b/>
        <sz val="12"/>
        <rFont val="Arial"/>
        <family val="2"/>
      </rPr>
      <t>KAGRA &amp; LATA</t>
    </r>
  </si>
  <si>
    <t>CHAMOLGAON URF NAULI</t>
  </si>
  <si>
    <r>
      <t xml:space="preserve">peksxkao </t>
    </r>
    <r>
      <rPr>
        <sz val="12"/>
        <rFont val="Arial"/>
        <family val="2"/>
      </rPr>
      <t>URF NAULI</t>
    </r>
  </si>
  <si>
    <t>GANGAR</t>
  </si>
  <si>
    <t>xuxj</t>
  </si>
  <si>
    <t>SARANSHGAON</t>
  </si>
  <si>
    <t>ljka'kxkao</t>
  </si>
  <si>
    <t>CHAAKRUSERA</t>
  </si>
  <si>
    <t>pkØqlsjk</t>
  </si>
  <si>
    <t>KOTHGA</t>
  </si>
  <si>
    <t>dksBxk</t>
  </si>
  <si>
    <t>KOTHIYARA</t>
  </si>
  <si>
    <t>dksfB;kM+k</t>
  </si>
  <si>
    <t>MAYAKOT</t>
  </si>
  <si>
    <t>e;dksV</t>
  </si>
  <si>
    <t>CHAKCHAUND</t>
  </si>
  <si>
    <t>pdpkS.M</t>
  </si>
  <si>
    <t>SATVAN BHUJNAAR</t>
  </si>
  <si>
    <t>lrok.k Hkqtukj</t>
  </si>
  <si>
    <t xml:space="preserve">SENDUL </t>
  </si>
  <si>
    <t>SENDUL MAYA KEMRA</t>
  </si>
  <si>
    <t>lsUnqy e; dsejk</t>
  </si>
  <si>
    <t>SILYARA</t>
  </si>
  <si>
    <t>flY;kjk</t>
  </si>
  <si>
    <t>SUNARGAON</t>
  </si>
  <si>
    <t>lqukjxkao</t>
  </si>
  <si>
    <t>KEMRIYASAUD</t>
  </si>
  <si>
    <t>dsefj;klkSM+</t>
  </si>
  <si>
    <t>BAHERA</t>
  </si>
  <si>
    <t>cgsM+k</t>
  </si>
  <si>
    <t>JAKHANYALI</t>
  </si>
  <si>
    <t>t[kU;kyh</t>
  </si>
  <si>
    <t>GHUTTU</t>
  </si>
  <si>
    <t>DEVANJ</t>
  </si>
  <si>
    <t>nsoat</t>
  </si>
  <si>
    <t>DEVLANG</t>
  </si>
  <si>
    <t>nsoyax</t>
  </si>
  <si>
    <t xml:space="preserve">GAWANA </t>
  </si>
  <si>
    <t>GAWANA MALLA</t>
  </si>
  <si>
    <t>xok.kk eYyk</t>
  </si>
  <si>
    <t>GAWANA TALLA</t>
  </si>
  <si>
    <t>xok.kk rYyk</t>
  </si>
  <si>
    <t>JOGIYAARA/ JOGIYANA</t>
  </si>
  <si>
    <r>
      <t>tksfx;kM+k</t>
    </r>
    <r>
      <rPr>
        <sz val="12"/>
        <rFont val="Arial"/>
        <family val="2"/>
      </rPr>
      <t>/ JOGIYANA</t>
    </r>
  </si>
  <si>
    <t>CHAITVAAN GAON</t>
  </si>
  <si>
    <t>pSrok.k xkao</t>
  </si>
  <si>
    <t>KANDARGAON</t>
  </si>
  <si>
    <t>dUMkjxkao</t>
  </si>
  <si>
    <t>KANDARGAON TALLA</t>
  </si>
  <si>
    <t>dUMkjxkao rRyk</t>
  </si>
  <si>
    <t>RAITGAON</t>
  </si>
  <si>
    <t>jSr xkao</t>
  </si>
  <si>
    <t>egjxkao</t>
  </si>
  <si>
    <t>RAANIDANG MAYA GHUTAI</t>
  </si>
  <si>
    <r>
      <t xml:space="preserve">jkuhMkax </t>
    </r>
    <r>
      <rPr>
        <sz val="12"/>
        <rFont val="Arial"/>
        <family val="2"/>
      </rPr>
      <t>MAYA GHUTAI</t>
    </r>
  </si>
  <si>
    <t>GANANTHI/ GHANATI</t>
  </si>
  <si>
    <r>
      <t>x.kUFkh</t>
    </r>
    <r>
      <rPr>
        <sz val="12"/>
        <rFont val="Arial"/>
        <family val="2"/>
      </rPr>
      <t>/ GHANATI</t>
    </r>
  </si>
  <si>
    <t>MENDU SINDHWALGAON</t>
  </si>
  <si>
    <t>esaMwflU/koky xkao</t>
  </si>
  <si>
    <t>NAGAR KOTHIYARA</t>
  </si>
  <si>
    <t>uxj dksfB;kM+k</t>
  </si>
  <si>
    <t>MINGWALGAON MALLA/ MENDU SINDWALGAON MALLA</t>
  </si>
  <si>
    <r>
      <t>feaxokyxkao eRyk</t>
    </r>
    <r>
      <rPr>
        <sz val="12"/>
        <rFont val="Arial"/>
        <family val="2"/>
      </rPr>
      <t>/ MENDU SINDWALGAON MALLA</t>
    </r>
  </si>
  <si>
    <t>NISVALI BHAATGAON</t>
  </si>
  <si>
    <t>fulokyh HkkVxkao</t>
  </si>
  <si>
    <t>ANKVAANGAON</t>
  </si>
  <si>
    <t>vuDok.k xkao</t>
  </si>
  <si>
    <t>SUNARGAON URF BAGAR</t>
  </si>
  <si>
    <t>lqukjxkao mQZ cxj</t>
  </si>
  <si>
    <t>SAMANGAON</t>
  </si>
  <si>
    <t>le.kxkao</t>
  </si>
  <si>
    <t>SATIYALA</t>
  </si>
  <si>
    <t>lfV;kyk</t>
  </si>
  <si>
    <t>RISHIDHAAR</t>
  </si>
  <si>
    <t>_f"k/kkj</t>
  </si>
  <si>
    <t>TRIKOT</t>
  </si>
  <si>
    <t>f=dksV</t>
  </si>
  <si>
    <t>KHAAL</t>
  </si>
  <si>
    <t>[kky</t>
  </si>
  <si>
    <t>VEENA</t>
  </si>
  <si>
    <t>ohuk</t>
  </si>
  <si>
    <t>KOTI MAGRON/ KOTI FEGUL</t>
  </si>
  <si>
    <r>
      <t>dksVh    exjksa</t>
    </r>
    <r>
      <rPr>
        <sz val="12"/>
        <rFont val="Arial"/>
        <family val="2"/>
      </rPr>
      <t>/ KOTI FEGUL</t>
    </r>
  </si>
  <si>
    <t>ASGAR</t>
  </si>
  <si>
    <t>vlxM+</t>
  </si>
  <si>
    <t>MOLNO</t>
  </si>
  <si>
    <t>eksyuks</t>
  </si>
  <si>
    <t xml:space="preserve">PAALI </t>
  </si>
  <si>
    <t>PAALI LAGA KOTI</t>
  </si>
  <si>
    <t>ikyh yxk dksVh</t>
  </si>
  <si>
    <t>SYALKUND</t>
  </si>
  <si>
    <t>L;kydq.M</t>
  </si>
  <si>
    <t>FALENDA</t>
  </si>
  <si>
    <t>Qys.Mk</t>
  </si>
  <si>
    <t>THAYELI</t>
  </si>
  <si>
    <t>Fk;syh</t>
  </si>
  <si>
    <t>PILKHI</t>
  </si>
  <si>
    <t>fiy[kh</t>
  </si>
  <si>
    <t>HULANAKHAL</t>
  </si>
  <si>
    <t>SILOS</t>
  </si>
  <si>
    <t>flyksl</t>
  </si>
  <si>
    <t>BHAUNRA</t>
  </si>
  <si>
    <t>HkkSaM+k</t>
  </si>
  <si>
    <t>CHAANJI MALLI</t>
  </si>
  <si>
    <t>pkath eYyh</t>
  </si>
  <si>
    <t>CHAANJI TALLI</t>
  </si>
  <si>
    <t>pkath rYyh</t>
  </si>
  <si>
    <t>CHAURAN GYARGAON</t>
  </si>
  <si>
    <t>CHAURAN GYARAGAON</t>
  </si>
  <si>
    <r>
      <t>pkSjk</t>
    </r>
    <r>
      <rPr>
        <sz val="12"/>
        <rFont val="Arial"/>
        <family val="2"/>
      </rPr>
      <t xml:space="preserve"> GYARAGAON</t>
    </r>
  </si>
  <si>
    <t>GANWARI/ GAGWADI</t>
  </si>
  <si>
    <t>GANWARI/GAGWADI</t>
  </si>
  <si>
    <r>
      <t>xuokM+h</t>
    </r>
    <r>
      <rPr>
        <sz val="12"/>
        <rFont val="Arial"/>
        <family val="2"/>
      </rPr>
      <t>/GAGWADI</t>
    </r>
  </si>
  <si>
    <t>HADIYANA MALLA</t>
  </si>
  <si>
    <t>gfM;k.k+k eYyk</t>
  </si>
  <si>
    <t>HADIYANA TALLA</t>
  </si>
  <si>
    <t>gfM;k.k+k rYyk</t>
  </si>
  <si>
    <t>ODADHAR</t>
  </si>
  <si>
    <t>BADIYAR GAON</t>
  </si>
  <si>
    <t>cfM;kj xkao</t>
  </si>
  <si>
    <t>CHAKRERA</t>
  </si>
  <si>
    <t>pdjsM+k</t>
  </si>
  <si>
    <t>HAULTA</t>
  </si>
  <si>
    <t>gkSYVk</t>
  </si>
  <si>
    <t>TITRANA KYARK/ TISRARA</t>
  </si>
  <si>
    <r>
      <t>frrjk.kk D;kdZ</t>
    </r>
    <r>
      <rPr>
        <sz val="12"/>
        <rFont val="Arial"/>
        <family val="2"/>
      </rPr>
      <t>/ TISRARA</t>
    </r>
  </si>
  <si>
    <t>THATI</t>
  </si>
  <si>
    <t>RAGASYA</t>
  </si>
  <si>
    <t>jxL;k</t>
  </si>
  <si>
    <t>THAATI BOODHAKEDAR</t>
  </si>
  <si>
    <r>
      <t xml:space="preserve">Fkkrh </t>
    </r>
    <r>
      <rPr>
        <sz val="12"/>
        <rFont val="Arial"/>
        <family val="2"/>
      </rPr>
      <t>BOODHAKEDAR</t>
    </r>
  </si>
  <si>
    <t>GOMFAL</t>
  </si>
  <si>
    <t>xkssaQy</t>
  </si>
  <si>
    <t>VINAYKHAL</t>
  </si>
  <si>
    <t>BHALDGAON WASUR</t>
  </si>
  <si>
    <t xml:space="preserve">HkYMxkao] </t>
  </si>
  <si>
    <t>BACHANGAON</t>
  </si>
  <si>
    <t xml:space="preserve">cp.k xkao </t>
  </si>
  <si>
    <t>BHIGUN</t>
  </si>
  <si>
    <t>fHkxqu</t>
  </si>
  <si>
    <t>JHAALDGAON</t>
  </si>
  <si>
    <t>&gt;kYMxkao</t>
  </si>
  <si>
    <t>DALLA</t>
  </si>
  <si>
    <t>nYyk</t>
  </si>
  <si>
    <t>BHALDGAON</t>
  </si>
  <si>
    <t>HkYMxkao</t>
  </si>
  <si>
    <t>CHAANI (WASUR)</t>
  </si>
  <si>
    <t>pkuh</t>
  </si>
  <si>
    <t>DALGAON</t>
  </si>
  <si>
    <t>Mkyxkao</t>
  </si>
  <si>
    <t>KHAVARA</t>
  </si>
  <si>
    <t>[kokM+k</t>
  </si>
  <si>
    <t>SEMVARA</t>
  </si>
  <si>
    <t>lseokM+k</t>
  </si>
  <si>
    <t>NELCHAK/ NAULICHAK</t>
  </si>
  <si>
    <r>
      <t>usypd</t>
    </r>
    <r>
      <rPr>
        <sz val="12"/>
        <rFont val="Arial"/>
        <family val="2"/>
      </rPr>
      <t>/ NAULICHAK</t>
    </r>
  </si>
  <si>
    <t>KUNDIYALI</t>
  </si>
  <si>
    <t>dqfUM;kyh</t>
  </si>
  <si>
    <t>SAUNLA</t>
  </si>
  <si>
    <t>lkSayk</t>
  </si>
  <si>
    <t>TISRIYARA</t>
  </si>
  <si>
    <t>frlfj;kM+k</t>
  </si>
  <si>
    <t>VISHAN</t>
  </si>
  <si>
    <t>fo'ku</t>
  </si>
  <si>
    <t>JAKHAND</t>
  </si>
  <si>
    <t>AMOLI</t>
  </si>
  <si>
    <t>veksyh</t>
  </si>
  <si>
    <t>DHAULANGI/ DHAURANGI</t>
  </si>
  <si>
    <r>
      <t>/kkSyaxh</t>
    </r>
    <r>
      <rPr>
        <sz val="12"/>
        <rFont val="Arial"/>
        <family val="2"/>
      </rPr>
      <t>/ DHAURANGI</t>
    </r>
  </si>
  <si>
    <t>t[k.M</t>
  </si>
  <si>
    <t>KANDOLI</t>
  </si>
  <si>
    <t>d.kksyh</t>
  </si>
  <si>
    <t>DOVLIYA</t>
  </si>
  <si>
    <t>Mksofy;k</t>
  </si>
  <si>
    <t>KAATAL</t>
  </si>
  <si>
    <t>dkVy</t>
  </si>
  <si>
    <t>MAIKHANDI</t>
  </si>
  <si>
    <t>eS[k.Mh</t>
  </si>
  <si>
    <t>PAINDULA</t>
  </si>
  <si>
    <t>iS.Mwyk</t>
  </si>
  <si>
    <t>ADELI</t>
  </si>
  <si>
    <t>vMssyh</t>
  </si>
  <si>
    <t>PIPOLA</t>
  </si>
  <si>
    <t>fiiksyk</t>
  </si>
  <si>
    <t>VAKOLA</t>
  </si>
  <si>
    <t>odksyk</t>
  </si>
  <si>
    <t>AMROLI</t>
  </si>
  <si>
    <t>vejksyh</t>
  </si>
  <si>
    <t>LUSI</t>
  </si>
  <si>
    <t>ywlh</t>
  </si>
  <si>
    <t>TALYAMANDAL</t>
  </si>
  <si>
    <t>rY;ke.My</t>
  </si>
  <si>
    <t>MATHURGAON</t>
  </si>
  <si>
    <t>eBqMxkao</t>
  </si>
  <si>
    <t>GHILDIYALGAON</t>
  </si>
  <si>
    <t>GHILDIYALGAON, JAKHNI MAY GHILDIYAL GAON</t>
  </si>
  <si>
    <t>f?kfYM;kyxkao@ tk[kuh e; f?kfYM;ky</t>
  </si>
  <si>
    <t>SEMA / SEM</t>
  </si>
  <si>
    <t>lsek@ Lkse</t>
  </si>
  <si>
    <t>JIYALGARH</t>
  </si>
  <si>
    <t>ft;kyx&lt;</t>
  </si>
  <si>
    <t>CHOPRIYA</t>
  </si>
  <si>
    <t>pksifM;k</t>
  </si>
  <si>
    <t>CHAAM</t>
  </si>
  <si>
    <t>Nke</t>
  </si>
  <si>
    <t>SEMWALGAON</t>
  </si>
  <si>
    <t>lseokyxko</t>
  </si>
  <si>
    <t>RIGOLGAON</t>
  </si>
  <si>
    <t>fjxksyxkao</t>
  </si>
  <si>
    <t>RAMPUR</t>
  </si>
  <si>
    <t>jkeiqj</t>
  </si>
  <si>
    <t>PANYULA</t>
  </si>
  <si>
    <t>iWU;wyk</t>
  </si>
  <si>
    <t>BHITARA</t>
  </si>
  <si>
    <t>fHkrkMk</t>
  </si>
  <si>
    <t xml:space="preserve">SBI </t>
  </si>
  <si>
    <t>BADIYAR</t>
  </si>
  <si>
    <t>BADIYAR/BADIYAR THATHI,BADIYAR GARH</t>
  </si>
  <si>
    <t>ofM;kj @ofM;kj Fkkrh]ofM;kj x&lt;+</t>
  </si>
  <si>
    <t>DAANDA</t>
  </si>
  <si>
    <t>Mk.Mk</t>
  </si>
  <si>
    <t>CHILERI</t>
  </si>
  <si>
    <t>fpysMh</t>
  </si>
  <si>
    <t>DAALDHUG</t>
  </si>
  <si>
    <r>
      <t xml:space="preserve">DAALDHUG </t>
    </r>
    <r>
      <rPr>
        <b/>
        <sz val="12"/>
        <rFont val="Arial"/>
        <family val="2"/>
      </rPr>
      <t>&amp; NAUDA &amp; DHAULIYANA</t>
    </r>
  </si>
  <si>
    <r>
      <t xml:space="preserve">nky&lt;qx </t>
    </r>
    <r>
      <rPr>
        <b/>
        <sz val="12"/>
        <rFont val="Arial"/>
        <family val="2"/>
      </rPr>
      <t>&amp; NAUDA &amp; DHAULIYANA</t>
    </r>
  </si>
  <si>
    <t>DHAURANGI</t>
  </si>
  <si>
    <t>DHAURANGI/ GHAURANGI &amp; CHHAM</t>
  </si>
  <si>
    <r>
      <t>/kkSMxh</t>
    </r>
    <r>
      <rPr>
        <sz val="12"/>
        <rFont val="Arial"/>
        <family val="2"/>
      </rPr>
      <t xml:space="preserve">/ </t>
    </r>
    <r>
      <rPr>
        <sz val="14"/>
        <rFont val="Kruti Dev 010"/>
      </rPr>
      <t xml:space="preserve">?kkSMxh </t>
    </r>
    <r>
      <rPr>
        <sz val="12"/>
        <rFont val="Arial"/>
        <family val="2"/>
      </rPr>
      <t>&amp;</t>
    </r>
    <r>
      <rPr>
        <sz val="14"/>
        <rFont val="Kruti Dev 010"/>
      </rPr>
      <t xml:space="preserve"> Nke</t>
    </r>
  </si>
  <si>
    <t>KAULYADHAR</t>
  </si>
  <si>
    <t>dkSY;k/kkj</t>
  </si>
  <si>
    <t>TUSKANDI</t>
  </si>
  <si>
    <t>rqld.Mh</t>
  </si>
  <si>
    <t>pksiMk</t>
  </si>
  <si>
    <t>THAPLI</t>
  </si>
  <si>
    <t>BHAISWARA</t>
  </si>
  <si>
    <t>HkSLokMk</t>
  </si>
  <si>
    <t>SUNDRIYANA</t>
  </si>
  <si>
    <t>lqfUnz;k.kk</t>
  </si>
  <si>
    <t>DEVLI CHAURAS</t>
  </si>
  <si>
    <t>nsoyh PkkSjkl</t>
  </si>
  <si>
    <t>GORSALI</t>
  </si>
  <si>
    <t>xksjlkyh</t>
  </si>
  <si>
    <t>MAINO</t>
  </si>
  <si>
    <t>eS.kks</t>
  </si>
  <si>
    <t>NAITHANA</t>
  </si>
  <si>
    <t>NAITHANA &amp; BARKOT</t>
  </si>
  <si>
    <t>uSFkk.kk</t>
  </si>
  <si>
    <t>RANIHAAT</t>
  </si>
  <si>
    <t>jkuhgkV</t>
  </si>
  <si>
    <t>DUGADDA</t>
  </si>
  <si>
    <t>DIULI KADAKOT</t>
  </si>
  <si>
    <r>
      <t xml:space="preserve">fnmyh </t>
    </r>
    <r>
      <rPr>
        <sz val="14"/>
        <rFont val="Arial"/>
        <family val="2"/>
      </rPr>
      <t>KADAKOT</t>
    </r>
  </si>
  <si>
    <t>PAKNIYA</t>
  </si>
  <si>
    <t>idf.k;k</t>
  </si>
  <si>
    <t>VINANI</t>
  </si>
  <si>
    <t>fouk.kh</t>
  </si>
  <si>
    <t>GAHAR</t>
  </si>
  <si>
    <t>xgM</t>
  </si>
  <si>
    <t>MUNDOLI</t>
  </si>
  <si>
    <t>eq.Mksyh</t>
  </si>
  <si>
    <t>VAAGAPANI</t>
  </si>
  <si>
    <t>okxkikuh</t>
  </si>
  <si>
    <t>VORGAON</t>
  </si>
  <si>
    <t>oksjxkao</t>
  </si>
  <si>
    <t>ikyh</t>
  </si>
  <si>
    <t>flyksyh</t>
  </si>
  <si>
    <t>POKHRI</t>
  </si>
  <si>
    <t>iks[kjh</t>
  </si>
  <si>
    <t>JIVALA</t>
  </si>
  <si>
    <t>ftokyk</t>
  </si>
  <si>
    <t>PADIYARGAON</t>
  </si>
  <si>
    <t>ifM;kjxkao</t>
  </si>
  <si>
    <t>VARIYALGAON,DANG CHURA</t>
  </si>
  <si>
    <t>ofj;kyxkao] Mkx pkSjk</t>
  </si>
  <si>
    <t>LAMBGAON</t>
  </si>
  <si>
    <t>df.M;kyxkao</t>
  </si>
  <si>
    <t>BAUNSARI</t>
  </si>
  <si>
    <t>ckSalkM+h</t>
  </si>
  <si>
    <t>BIJPUR</t>
  </si>
  <si>
    <t>fctiqj</t>
  </si>
  <si>
    <t>DODGATHAPLA</t>
  </si>
  <si>
    <t>MksMxFkkiyk</t>
  </si>
  <si>
    <t>MASTAARI</t>
  </si>
  <si>
    <t>eLrkM+h</t>
  </si>
  <si>
    <t>ONALGAON BHADURA</t>
  </si>
  <si>
    <t>PIPLOGI</t>
  </si>
  <si>
    <t>fiiyksxh</t>
  </si>
  <si>
    <t>POKHRIYALGAON</t>
  </si>
  <si>
    <t>iks[kfj;kyxkao</t>
  </si>
  <si>
    <t>RAUNIYA(BH0)</t>
  </si>
  <si>
    <t>RAUNIYA</t>
  </si>
  <si>
    <t>jkSf.k;k</t>
  </si>
  <si>
    <t>RAWATGAON</t>
  </si>
  <si>
    <t>jkorxkao</t>
  </si>
  <si>
    <t>SUJARGAON</t>
  </si>
  <si>
    <t>lqtM+xkao</t>
  </si>
  <si>
    <t>MAJAF</t>
  </si>
  <si>
    <t>DEVAL</t>
  </si>
  <si>
    <t>nsoy</t>
  </si>
  <si>
    <t>GHOLDIYAANI</t>
  </si>
  <si>
    <t>?kksfYM;k.kh</t>
  </si>
  <si>
    <t>JAAKHNI</t>
  </si>
  <si>
    <t>tk[k.kh</t>
  </si>
  <si>
    <t>KHAROLI</t>
  </si>
  <si>
    <t>[kjksyh</t>
  </si>
  <si>
    <t>JAMUNDA</t>
  </si>
  <si>
    <t>teq.Mk@teq.Mk pd</t>
  </si>
  <si>
    <t>MAAJAF</t>
  </si>
  <si>
    <t>ektQ</t>
  </si>
  <si>
    <t>PANSUT</t>
  </si>
  <si>
    <t>i.klwr</t>
  </si>
  <si>
    <t>DAANG</t>
  </si>
  <si>
    <t>Mkax</t>
  </si>
  <si>
    <t>SHUKRI</t>
  </si>
  <si>
    <t xml:space="preserve"> 'kqdzh</t>
  </si>
  <si>
    <t>BHURAKYA</t>
  </si>
  <si>
    <t>HkqjD;k</t>
  </si>
  <si>
    <t>SILWALGAON</t>
  </si>
  <si>
    <t>flyokyxkao</t>
  </si>
  <si>
    <t>THAALA</t>
  </si>
  <si>
    <t>Fkkyk</t>
  </si>
  <si>
    <t>MOLGA</t>
  </si>
  <si>
    <t>eksyxk</t>
  </si>
  <si>
    <t>BANALI</t>
  </si>
  <si>
    <t>cukyh</t>
  </si>
  <si>
    <t>BHELUNTA</t>
  </si>
  <si>
    <t>HksyqUrk</t>
  </si>
  <si>
    <t>KHET</t>
  </si>
  <si>
    <t xml:space="preserve">[ksr </t>
  </si>
  <si>
    <t>DULIYAAB</t>
  </si>
  <si>
    <t>nqfy;kc</t>
  </si>
  <si>
    <t>KHOLGARH PALLA</t>
  </si>
  <si>
    <t>[kksyx&lt;+ iYyk</t>
  </si>
  <si>
    <t>KHOLGARH WALLA</t>
  </si>
  <si>
    <t>KHOLGARH VALLA</t>
  </si>
  <si>
    <t>[kksyx&lt;+ oYyk</t>
  </si>
  <si>
    <t>izrkiuxj</t>
  </si>
  <si>
    <t>MISHRVAAN GAON</t>
  </si>
  <si>
    <t>feJok.kxkao</t>
  </si>
  <si>
    <t>NAUGHAR</t>
  </si>
  <si>
    <t>ukS?kj</t>
  </si>
  <si>
    <t>LIKHWARGAON</t>
  </si>
  <si>
    <t>BANIYANI</t>
  </si>
  <si>
    <t>cfu;k.kh</t>
  </si>
  <si>
    <t>BHARPURIYAGAON</t>
  </si>
  <si>
    <t>Hkjiqfj;kxkao</t>
  </si>
  <si>
    <t>GADHSINVALGAON</t>
  </si>
  <si>
    <t>x&lt;+flUokyxkao</t>
  </si>
  <si>
    <t>KOTAALGAON</t>
  </si>
  <si>
    <t>dksVkyxkao</t>
  </si>
  <si>
    <t>BARVALGAON</t>
  </si>
  <si>
    <t>cjokyxkao</t>
  </si>
  <si>
    <t>KURI</t>
  </si>
  <si>
    <t>dqM+h</t>
  </si>
  <si>
    <t>LIKHVAARGAON</t>
  </si>
  <si>
    <t>fy[kokjxkao</t>
  </si>
  <si>
    <t>PUJARGAON(BH.)</t>
  </si>
  <si>
    <t xml:space="preserve">iqtkjxkao </t>
  </si>
  <si>
    <t>SAUR</t>
  </si>
  <si>
    <t>lkSM+</t>
  </si>
  <si>
    <t>BANKUNDAALI</t>
  </si>
  <si>
    <t>c.kdq.Mkyh</t>
  </si>
  <si>
    <t>TINVALGAON</t>
  </si>
  <si>
    <t>fruokyxkao</t>
  </si>
  <si>
    <t>OKHLAKHAL</t>
  </si>
  <si>
    <t>CHANTHI</t>
  </si>
  <si>
    <t>pkaBh</t>
  </si>
  <si>
    <t>CHAUNDHAAR</t>
  </si>
  <si>
    <t>pkSa/kkj</t>
  </si>
  <si>
    <t>KAANIGAAD CHAK</t>
  </si>
  <si>
    <t>dk.khxkM pd</t>
  </si>
  <si>
    <t>GWAR</t>
  </si>
  <si>
    <t>XokM+</t>
  </si>
  <si>
    <t>KOTGA</t>
  </si>
  <si>
    <t>dksVxk</t>
  </si>
  <si>
    <t>MARORA CHAK</t>
  </si>
  <si>
    <t>ejksM+k pd</t>
  </si>
  <si>
    <t>SAKLANA CHAK</t>
  </si>
  <si>
    <t>ldykuk pd</t>
  </si>
  <si>
    <t>MOTNA</t>
  </si>
  <si>
    <t>eksV.kk</t>
  </si>
  <si>
    <t>OKHLA</t>
  </si>
  <si>
    <t>vks[kyk</t>
  </si>
  <si>
    <t>BRIYANI CHAK</t>
  </si>
  <si>
    <t>fcz;k.kh pd</t>
  </si>
  <si>
    <t>KANDIKHAL</t>
  </si>
  <si>
    <t>DAAVRI</t>
  </si>
  <si>
    <t>Mkojh</t>
  </si>
  <si>
    <t>ALERU</t>
  </si>
  <si>
    <t>ALERU CHEK</t>
  </si>
  <si>
    <t>vys: pd</t>
  </si>
  <si>
    <t>PALIYAN</t>
  </si>
  <si>
    <t xml:space="preserve">ify;k.k </t>
  </si>
  <si>
    <t>pqjs.Mk</t>
  </si>
  <si>
    <t>HADGI</t>
  </si>
  <si>
    <t>gMxh</t>
  </si>
  <si>
    <t>lqukjxako</t>
  </si>
  <si>
    <t>MASET</t>
  </si>
  <si>
    <t>elsr</t>
  </si>
  <si>
    <t>INDAR</t>
  </si>
  <si>
    <t>b.Mj</t>
  </si>
  <si>
    <t>KALETH</t>
  </si>
  <si>
    <t>KALETH/ KALEF</t>
  </si>
  <si>
    <t>dysFk@dySQ</t>
  </si>
  <si>
    <t>KAANDIKHAL LAGA SELUR</t>
  </si>
  <si>
    <t>dk.Mh[kky yxk lsywj</t>
  </si>
  <si>
    <t>SELUR</t>
  </si>
  <si>
    <t>lsywj</t>
  </si>
  <si>
    <t xml:space="preserve">GEGADGAON/ GAGRGAON </t>
  </si>
  <si>
    <t>xsxMxkWo@ xxj xkWo</t>
  </si>
  <si>
    <t>GAWANGAON/GANWANGAON</t>
  </si>
  <si>
    <t>xok.kxkWo@xuok.k xkWo</t>
  </si>
  <si>
    <t xml:space="preserve">SEMWALGAON </t>
  </si>
  <si>
    <t>lseokyxkWo</t>
  </si>
  <si>
    <t>SEMWALGAON LAGA MARGAON</t>
  </si>
  <si>
    <t>lseokyxkWo yxk ejxkWo</t>
  </si>
  <si>
    <t>NARSINGHDHAAR</t>
  </si>
  <si>
    <t>ujflag/kkj</t>
  </si>
  <si>
    <t>CHHAM</t>
  </si>
  <si>
    <t xml:space="preserve">KANDI/ KANDRI </t>
  </si>
  <si>
    <t>KANDI/ KANDRI</t>
  </si>
  <si>
    <r>
      <t>d.Mh</t>
    </r>
    <r>
      <rPr>
        <sz val="12"/>
        <rFont val="Arial"/>
        <family val="2"/>
      </rPr>
      <t>/ KANDRI</t>
    </r>
  </si>
  <si>
    <t>DHARWALGAON</t>
  </si>
  <si>
    <t xml:space="preserve"> /kjokyxkWo</t>
  </si>
  <si>
    <t>BANDRAKOTI AANSHIK GAIR AWAAD</t>
  </si>
  <si>
    <t>cUnzdksVh vkaf'kd xSj vokn</t>
  </si>
  <si>
    <t>JASPUR</t>
  </si>
  <si>
    <t xml:space="preserve"> JASPUR &amp; CHHAM</t>
  </si>
  <si>
    <r>
      <t>tliqj</t>
    </r>
    <r>
      <rPr>
        <sz val="12"/>
        <rFont val="Arial"/>
        <family val="2"/>
      </rPr>
      <t xml:space="preserve"> &amp; CHHAM</t>
    </r>
  </si>
  <si>
    <t>lqukjxkWo</t>
  </si>
  <si>
    <t>SYANSU</t>
  </si>
  <si>
    <t>L;kalw</t>
  </si>
  <si>
    <t>KAMAND</t>
  </si>
  <si>
    <t>BHAINSKOTI</t>
  </si>
  <si>
    <t>HkSaldksVh</t>
  </si>
  <si>
    <t>ICHONI</t>
  </si>
  <si>
    <t>bPNksuh</t>
  </si>
  <si>
    <t>KOTI DOBHALON KI</t>
  </si>
  <si>
    <t>dksVh MksHkkyksa dh</t>
  </si>
  <si>
    <t>KAICHU</t>
  </si>
  <si>
    <t>dSPNw</t>
  </si>
  <si>
    <t>KAMANDCHAK</t>
  </si>
  <si>
    <t>dekUnpd@ dekUn</t>
  </si>
  <si>
    <t>NERSIPHEDUSERA</t>
  </si>
  <si>
    <t>usslhZQsMwlsjk</t>
  </si>
  <si>
    <t>LWARKHA</t>
  </si>
  <si>
    <t>Yok[kkZ</t>
  </si>
  <si>
    <t>OJHA NAUTAAD</t>
  </si>
  <si>
    <t>vks&gt;k ukSRkkM+</t>
  </si>
  <si>
    <t>MANJOLI</t>
  </si>
  <si>
    <t>eatksyh</t>
  </si>
  <si>
    <t>RATWARI</t>
  </si>
  <si>
    <t>jRokM+h</t>
  </si>
  <si>
    <t>SAANKRI</t>
  </si>
  <si>
    <t>lakdjh</t>
  </si>
  <si>
    <t>BANDARKOT</t>
  </si>
  <si>
    <t>KAANDI</t>
  </si>
  <si>
    <t>KAANDI/ KANDI TALLI</t>
  </si>
  <si>
    <t xml:space="preserve">dk.M+h @dk.M+hrYyh       </t>
  </si>
  <si>
    <t>KAANDI MALLI</t>
  </si>
  <si>
    <t>dk.M+h eYyh</t>
  </si>
  <si>
    <t>MELGARH</t>
  </si>
  <si>
    <r>
      <t xml:space="preserve">csyx&lt; </t>
    </r>
    <r>
      <rPr>
        <sz val="12"/>
        <rFont val="Arial"/>
        <family val="2"/>
      </rPr>
      <t>/ MELGARH</t>
    </r>
  </si>
  <si>
    <t>SADAV</t>
  </si>
  <si>
    <t>lM+o</t>
  </si>
  <si>
    <t>KEMPTY</t>
  </si>
  <si>
    <t>BANGLO KI KAANDI</t>
  </si>
  <si>
    <t>caxyks dh dk.M+h</t>
  </si>
  <si>
    <t>JINSI</t>
  </si>
  <si>
    <t xml:space="preserve"> ftUlh</t>
  </si>
  <si>
    <t>KAFULTI/ KAFULTA</t>
  </si>
  <si>
    <t xml:space="preserve"> dQqYVh@dQqYVk</t>
  </si>
  <si>
    <t>TUNETA</t>
  </si>
  <si>
    <t>rqusVk</t>
  </si>
  <si>
    <t>NAUTHA</t>
  </si>
  <si>
    <t xml:space="preserve">ukSFkk </t>
  </si>
  <si>
    <t>LAGWALGAON</t>
  </si>
  <si>
    <t>yxokyxkWo</t>
  </si>
  <si>
    <t>RANGAON</t>
  </si>
  <si>
    <t>j.kxkoa</t>
  </si>
  <si>
    <t>DABLA</t>
  </si>
  <si>
    <t>nkcyk</t>
  </si>
  <si>
    <t>NAVADIDHAAR</t>
  </si>
  <si>
    <t>uokM+h/kkj</t>
  </si>
  <si>
    <t>BEERAGAON</t>
  </si>
  <si>
    <t>chjkxko</t>
  </si>
  <si>
    <t>THALVALGAON</t>
  </si>
  <si>
    <t>Fkyokyxko</t>
  </si>
  <si>
    <t>GHATUDHAR</t>
  </si>
  <si>
    <t>?kVw/kkj</t>
  </si>
  <si>
    <t>RAYATGAON</t>
  </si>
  <si>
    <t xml:space="preserve"> j;kVxkWo</t>
  </si>
  <si>
    <t>/kkjxkoa</t>
  </si>
  <si>
    <t>BALOGI/ TALOGI</t>
  </si>
  <si>
    <t>cyksxh@ryksxh</t>
  </si>
  <si>
    <t>SIYAKEMPTY</t>
  </si>
  <si>
    <t>fl;kdSEVh</t>
  </si>
  <si>
    <t>PANTWARI</t>
  </si>
  <si>
    <t>BAANDASARI</t>
  </si>
  <si>
    <t>ck.M+klkjh</t>
  </si>
  <si>
    <t>PAVET</t>
  </si>
  <si>
    <t>iosr</t>
  </si>
  <si>
    <t>BAURARICHAK</t>
  </si>
  <si>
    <t xml:space="preserve">ckSjkM+hpd   </t>
  </si>
  <si>
    <t>LASARICHAK</t>
  </si>
  <si>
    <t>yklkjhpd</t>
  </si>
  <si>
    <t>GHARARA</t>
  </si>
  <si>
    <t xml:space="preserve"> ?kjkM+k</t>
  </si>
  <si>
    <t>AARWALI/ AAKHLI</t>
  </si>
  <si>
    <t>vkjoyh@vk[kyh</t>
  </si>
  <si>
    <t>KATIYUR/ KATHYUD</t>
  </si>
  <si>
    <t>dfV~;Wm@dksF;wM</t>
  </si>
  <si>
    <t>JHANERI/ JAGADI</t>
  </si>
  <si>
    <t>&gt;usjh@tXksMh</t>
  </si>
  <si>
    <t>GHORAKHURI</t>
  </si>
  <si>
    <t>GHORAKHURI &amp; GHERA &amp; SONTIYALGAON &amp; TANGRI CHEK</t>
  </si>
  <si>
    <r>
      <t xml:space="preserve">?kksM+k[kqjh </t>
    </r>
    <r>
      <rPr>
        <sz val="14"/>
        <rFont val="Arial"/>
        <family val="2"/>
      </rPr>
      <t xml:space="preserve">&amp; </t>
    </r>
    <r>
      <rPr>
        <sz val="14"/>
        <rFont val="Kruti Dev 010"/>
      </rPr>
      <t xml:space="preserve">?ksjk </t>
    </r>
    <r>
      <rPr>
        <sz val="14"/>
        <rFont val="Arial"/>
        <family val="2"/>
      </rPr>
      <t>&amp;</t>
    </r>
    <r>
      <rPr>
        <sz val="14"/>
        <rFont val="Kruti Dev 010"/>
      </rPr>
      <t xml:space="preserve"> lkSfV;ky xko </t>
    </r>
    <r>
      <rPr>
        <sz val="14"/>
        <rFont val="Arial"/>
        <family val="2"/>
      </rPr>
      <t>&amp;</t>
    </r>
    <r>
      <rPr>
        <sz val="14"/>
        <rFont val="Kruti Dev 010"/>
      </rPr>
      <t xml:space="preserve"> Vkxjhpd</t>
    </r>
  </si>
  <si>
    <t xml:space="preserve"> usX;k.kk</t>
  </si>
  <si>
    <t>BINAAV</t>
  </si>
  <si>
    <t>fcuko</t>
  </si>
  <si>
    <t>JAINTVANGAON</t>
  </si>
  <si>
    <t>tSUrok.kxkoa</t>
  </si>
  <si>
    <t>KUNDVANGAON/ TADVANGAON</t>
  </si>
  <si>
    <t>dq.Mok.kxkao@VMOkk.k xko</t>
  </si>
  <si>
    <t>iUrokM+h</t>
  </si>
  <si>
    <t>KODI</t>
  </si>
  <si>
    <t>dksMh</t>
  </si>
  <si>
    <t>NAINBAGH</t>
  </si>
  <si>
    <t>KHAIRAAR</t>
  </si>
  <si>
    <t>[SksjkM+</t>
  </si>
  <si>
    <t>MAROR</t>
  </si>
  <si>
    <t>ejksM+</t>
  </si>
  <si>
    <t>MUNOGI</t>
  </si>
  <si>
    <t>equksxh</t>
  </si>
  <si>
    <t>PAAV</t>
  </si>
  <si>
    <t>iko</t>
  </si>
  <si>
    <t>MAGNIYACHAK/ KOTI MADHYA MUGDY CHAK</t>
  </si>
  <si>
    <t>exf.k;kpd@dksVh e/; exn`;k pd</t>
  </si>
  <si>
    <t>TATOR</t>
  </si>
  <si>
    <t>VVksj</t>
  </si>
  <si>
    <t>CHILAMU</t>
  </si>
  <si>
    <t>fpykew</t>
  </si>
  <si>
    <t>FAFROG</t>
  </si>
  <si>
    <t>QQjksx</t>
  </si>
  <si>
    <t>SATYON</t>
  </si>
  <si>
    <t>HAWELI</t>
  </si>
  <si>
    <t>gosyh</t>
  </si>
  <si>
    <t>JAADGAON</t>
  </si>
  <si>
    <t>tkM+xkWo</t>
  </si>
  <si>
    <t>NAVAGAON</t>
  </si>
  <si>
    <t>uokxkWo</t>
  </si>
  <si>
    <t>SEMWALGAON VALLA</t>
  </si>
  <si>
    <t>lsseokyxkWo oYyk</t>
  </si>
  <si>
    <t>SEMWALGAON/SEMWAL GAON PALLA</t>
  </si>
  <si>
    <t>lseokyxkWo@Lkseoky xkWo iYyk</t>
  </si>
  <si>
    <t>mfu;kyxkWo</t>
  </si>
  <si>
    <t>THATYUR</t>
  </si>
  <si>
    <t>MAIR</t>
  </si>
  <si>
    <t xml:space="preserve"> eSj</t>
  </si>
  <si>
    <t>KASAANGAON</t>
  </si>
  <si>
    <t>dlk.kxkoa</t>
  </si>
  <si>
    <t>TAANGRI</t>
  </si>
  <si>
    <t>Vkxajh</t>
  </si>
  <si>
    <t>AGYARNA</t>
  </si>
  <si>
    <t>vX;kjuk</t>
  </si>
  <si>
    <t>KAFULTA</t>
  </si>
  <si>
    <t>dQqYVk</t>
  </si>
  <si>
    <t>BRAHAMSARI</t>
  </si>
  <si>
    <t>cgelkjh</t>
  </si>
  <si>
    <t>LAGDASU</t>
  </si>
  <si>
    <r>
      <t xml:space="preserve">LAGDASU </t>
    </r>
    <r>
      <rPr>
        <sz val="12"/>
        <color indexed="10"/>
        <rFont val="Arial"/>
        <family val="2"/>
      </rPr>
      <t>&amp; KOLT</t>
    </r>
  </si>
  <si>
    <t>yxM+klw</t>
  </si>
  <si>
    <t>MUNDNI</t>
  </si>
  <si>
    <t xml:space="preserve"> eqUn.kh</t>
  </si>
  <si>
    <t>KUVA LAGA MUNDNI</t>
  </si>
  <si>
    <t>dqoka yxk eqUn.kh</t>
  </si>
  <si>
    <t>PAAPRA</t>
  </si>
  <si>
    <t>ikijk</t>
  </si>
  <si>
    <t>ALGAADSERA/AGLADSERA</t>
  </si>
  <si>
    <t>vyxkM+lsjk@vxykMlsjk</t>
  </si>
  <si>
    <t>BAANDASARI/BAANASARI</t>
  </si>
  <si>
    <t>ck.M+klkjh@ckuklkjh</t>
  </si>
  <si>
    <t>FkR;wM+</t>
  </si>
  <si>
    <t>BHATOLISERA/ MATOLISERA</t>
  </si>
  <si>
    <t>HkVksyhlsjk@eSrksyh lsjk</t>
  </si>
  <si>
    <t>THAAPLA</t>
  </si>
  <si>
    <t>Fkkiyk</t>
  </si>
  <si>
    <t>BHARWAKAATAL</t>
  </si>
  <si>
    <t>HkjokdkVy</t>
  </si>
  <si>
    <t>MATHET</t>
  </si>
  <si>
    <t xml:space="preserve"> eFksV</t>
  </si>
  <si>
    <t>NIHALDANDA</t>
  </si>
  <si>
    <t>fugkyM+k.M+k</t>
  </si>
  <si>
    <t>SHRIPUR</t>
  </si>
  <si>
    <t>Jhiqj</t>
  </si>
  <si>
    <t>KOKLIYALGAON</t>
  </si>
  <si>
    <t xml:space="preserve"> dkssdfy;kyxkWo</t>
  </si>
  <si>
    <t>JANTWARI</t>
  </si>
  <si>
    <t xml:space="preserve"> tUrokM+h</t>
  </si>
  <si>
    <t>DUBRA</t>
  </si>
  <si>
    <t>nqcM+k</t>
  </si>
  <si>
    <t>MAHENDRAPUR</t>
  </si>
  <si>
    <t>egsUnziqj</t>
  </si>
  <si>
    <r>
      <t xml:space="preserve">DUBRI &amp; </t>
    </r>
    <r>
      <rPr>
        <sz val="12"/>
        <color indexed="10"/>
        <rFont val="Arial"/>
        <family val="2"/>
      </rPr>
      <t>DANDAGAON</t>
    </r>
  </si>
  <si>
    <r>
      <t xml:space="preserve">nqcM+h </t>
    </r>
    <r>
      <rPr>
        <sz val="14"/>
        <color indexed="10"/>
        <rFont val="Arial"/>
        <family val="2"/>
      </rPr>
      <t xml:space="preserve">&amp; </t>
    </r>
    <r>
      <rPr>
        <sz val="14"/>
        <color indexed="10"/>
        <rFont val="Kruti Dev 010"/>
      </rPr>
      <t>Mk.Mk xko</t>
    </r>
  </si>
  <si>
    <t>KOTI G0AA0</t>
  </si>
  <si>
    <t>dksVh xS0vk0</t>
  </si>
  <si>
    <t>MYANI JAKHDHAR</t>
  </si>
  <si>
    <t>KHADAGSARI</t>
  </si>
  <si>
    <t xml:space="preserve"> [kM+dlkjh</t>
  </si>
  <si>
    <t>CHAANIGAON</t>
  </si>
  <si>
    <t>Nkuhxkoa</t>
  </si>
  <si>
    <t>MIRIYAGAON</t>
  </si>
  <si>
    <t>fefj;kxkoa</t>
  </si>
  <si>
    <t>HADIYAGAON</t>
  </si>
  <si>
    <t>gfM;kxkoa</t>
  </si>
  <si>
    <t>BHAWAN</t>
  </si>
  <si>
    <t>ALMAS</t>
  </si>
  <si>
    <t>vyel</t>
  </si>
  <si>
    <t>ALMAS MAY CHAK BAMSI  CHAK/ BANALICHAK</t>
  </si>
  <si>
    <t>vyel e; celh pd @cukyh pd</t>
  </si>
  <si>
    <t>AALUCHAK G0AA0</t>
  </si>
  <si>
    <t>vkywpd xS0vk0</t>
  </si>
  <si>
    <t>BHAIM</t>
  </si>
  <si>
    <t>HkSe</t>
  </si>
  <si>
    <t>FIDOGI</t>
  </si>
  <si>
    <t>fQM+ksxh</t>
  </si>
  <si>
    <t>FIDOGI  AALUCHAK/FIDOGI MADHY ALI CHEK</t>
  </si>
  <si>
    <t>fQM+ksxh vkywpd@fQM+ksxh e/; vyh pd</t>
  </si>
  <si>
    <t>GAWANA</t>
  </si>
  <si>
    <t>xok.kk</t>
  </si>
  <si>
    <t>DANGALA</t>
  </si>
  <si>
    <t>nkuxyk</t>
  </si>
  <si>
    <t>GORAN</t>
  </si>
  <si>
    <t>xksj.k</t>
  </si>
  <si>
    <t>SYALSI</t>
  </si>
  <si>
    <t>L;kylh</t>
  </si>
  <si>
    <t>DOLSI</t>
  </si>
  <si>
    <t>M+ksylh</t>
  </si>
  <si>
    <t>Fkku</t>
  </si>
  <si>
    <t>BADAATHLICHAK/THAAN MADHYA BANTHALI CHEK</t>
  </si>
  <si>
    <t>cM+kFkyhpd@Fkku e/; cUFkyh pad</t>
  </si>
  <si>
    <t>DHANOLTI</t>
  </si>
  <si>
    <t>BHUTSI</t>
  </si>
  <si>
    <t>HkqRlh</t>
  </si>
  <si>
    <t>GAUTH</t>
  </si>
  <si>
    <t xml:space="preserve"> xkSB</t>
  </si>
  <si>
    <t>JAMNIYALGAON/GAMTHIYALGAON</t>
  </si>
  <si>
    <t>teuh;kyxkWo@tefB;kyxko</t>
  </si>
  <si>
    <t>DHANAULTI LAGGA GOTH</t>
  </si>
  <si>
    <t>/kuksYVh yXxk xksB</t>
  </si>
  <si>
    <t>RANWALI</t>
  </si>
  <si>
    <r>
      <t>[kkyh</t>
    </r>
    <r>
      <rPr>
        <sz val="14"/>
        <rFont val="Arial"/>
        <family val="2"/>
      </rPr>
      <t>/ RANWALI</t>
    </r>
  </si>
  <si>
    <t>DABALI</t>
  </si>
  <si>
    <t>DABALI/DABLI MADHY AALU CHEK</t>
  </si>
  <si>
    <t>nckyh@nckyh e/; vkyqpd</t>
  </si>
  <si>
    <t>BIRAKOT/ BIRKOT MADHY AALU CHEK</t>
  </si>
  <si>
    <t>fcM+kdksV@fM+kdksV e/; vkyqpd</t>
  </si>
  <si>
    <t>BIROR</t>
  </si>
  <si>
    <t xml:space="preserve"> fcjksM+</t>
  </si>
  <si>
    <t>NAKOTCHAK/ NAKOT MADHYA BADRISARA</t>
  </si>
  <si>
    <t>udksVpd@udksSV e/; Hknzhlsjk</t>
  </si>
  <si>
    <t>DEVAN</t>
  </si>
  <si>
    <t xml:space="preserve"> nsou</t>
  </si>
  <si>
    <t>GHANSI</t>
  </si>
  <si>
    <t>?kUlh</t>
  </si>
  <si>
    <t>MYANI</t>
  </si>
  <si>
    <t>E;k.kh</t>
  </si>
  <si>
    <t>BHWEET</t>
  </si>
  <si>
    <t>HohV</t>
  </si>
  <si>
    <t>PANTGAON</t>
  </si>
  <si>
    <t>iUrxkWao</t>
  </si>
  <si>
    <t>JOGARGAON</t>
  </si>
  <si>
    <t>tksxMxkWao</t>
  </si>
  <si>
    <t>TUNGI</t>
  </si>
  <si>
    <t>TUNGII</t>
  </si>
  <si>
    <t>rq.kxh</t>
  </si>
  <si>
    <t>RAMPUR SHYAPUR</t>
  </si>
  <si>
    <t>jkeiqj ';kiqj</t>
  </si>
  <si>
    <t>BAGWAN</t>
  </si>
  <si>
    <t>BHADOLI</t>
  </si>
  <si>
    <t>HkM+ksyh</t>
  </si>
  <si>
    <t>DADELI</t>
  </si>
  <si>
    <t>nnsyh</t>
  </si>
  <si>
    <t>TYURI</t>
  </si>
  <si>
    <t>R;wMh</t>
  </si>
  <si>
    <t>BHALLEGAON</t>
  </si>
  <si>
    <t>HkYyssxko</t>
  </si>
  <si>
    <t>SIRNIGAON</t>
  </si>
  <si>
    <t>flj.khxkWo</t>
  </si>
  <si>
    <t>LAKSHMOLI</t>
  </si>
  <si>
    <t>y{keksyh</t>
  </si>
  <si>
    <t>JAAVAR</t>
  </si>
  <si>
    <t>tkoj</t>
  </si>
  <si>
    <t>LALATHPATO</t>
  </si>
  <si>
    <t>yyFkikVks</t>
  </si>
  <si>
    <t>BHATGAON</t>
  </si>
  <si>
    <t>HkVxkWao</t>
  </si>
  <si>
    <t>DUGYAR/DOGYARA</t>
  </si>
  <si>
    <t>nqX;kj@nksX;kj</t>
  </si>
  <si>
    <t>okxoku</t>
  </si>
  <si>
    <t>HINDOLAKHAL</t>
  </si>
  <si>
    <t>BAAGI BANGAR</t>
  </si>
  <si>
    <t>BAAGI BANGAR/BAAGI</t>
  </si>
  <si>
    <t>ckxh cux&lt;@ckxh</t>
  </si>
  <si>
    <t>BHAISKOT</t>
  </si>
  <si>
    <t>HkSldksV</t>
  </si>
  <si>
    <t>SAITULI</t>
  </si>
  <si>
    <t>lSVwyh</t>
  </si>
  <si>
    <t>RUPOLI</t>
  </si>
  <si>
    <t>:iksyh@:iksyh pd</t>
  </si>
  <si>
    <t>TAKRARI CHAAM</t>
  </si>
  <si>
    <t>rdjkjh Nke</t>
  </si>
  <si>
    <t>SIRVAN</t>
  </si>
  <si>
    <t>fljoka</t>
  </si>
  <si>
    <t>BHUTIYANA</t>
  </si>
  <si>
    <t>Hkqfr;k.kk</t>
  </si>
  <si>
    <t>DOBRA</t>
  </si>
  <si>
    <t>Mkscjk</t>
  </si>
  <si>
    <t>MkaMk</t>
  </si>
  <si>
    <t>MYALI/MYALI LAGA DANDA</t>
  </si>
  <si>
    <t>E;kyh@E;kyh yxk MkMk</t>
  </si>
  <si>
    <t>DEVKA</t>
  </si>
  <si>
    <t>SIRMOLI</t>
  </si>
  <si>
    <t>fljeksyh</t>
  </si>
  <si>
    <t>nsodk</t>
  </si>
  <si>
    <t>CHAMAAL</t>
  </si>
  <si>
    <t>peky</t>
  </si>
  <si>
    <t>DUGI</t>
  </si>
  <si>
    <t>&lt;qxh</t>
  </si>
  <si>
    <t>MIGWALI</t>
  </si>
  <si>
    <t>fexokyh</t>
  </si>
  <si>
    <t>GOSIL</t>
  </si>
  <si>
    <t>xksfly</t>
  </si>
  <si>
    <t>MUSANGAON</t>
  </si>
  <si>
    <t>eqlk.kxkWo</t>
  </si>
  <si>
    <t>KAANDI BAAGRI</t>
  </si>
  <si>
    <t>dk.Mh ckxM+h</t>
  </si>
  <si>
    <t>KOTHICHALNYO</t>
  </si>
  <si>
    <t>KOTHI CHALNYO</t>
  </si>
  <si>
    <t>dksBh pyU;ks dh</t>
  </si>
  <si>
    <t>MURAV/MURAW</t>
  </si>
  <si>
    <t>eqjko@eqjkÅ</t>
  </si>
  <si>
    <t>LANGUR</t>
  </si>
  <si>
    <t>yxwaj@yxksaj</t>
  </si>
  <si>
    <t>KAANDA LAGUR</t>
  </si>
  <si>
    <t>dk.Mk yxwj@dk.Mk yXxk yxksaj</t>
  </si>
  <si>
    <t>MUNETH</t>
  </si>
  <si>
    <t>equsB</t>
  </si>
  <si>
    <t>PALI SAIN</t>
  </si>
  <si>
    <t>ikyh lS.k</t>
  </si>
  <si>
    <t>VAAGI</t>
  </si>
  <si>
    <t>okxh</t>
  </si>
  <si>
    <t>SILETHI</t>
  </si>
  <si>
    <t>flysFkh</t>
  </si>
  <si>
    <t>JOGIYAAN</t>
  </si>
  <si>
    <t>tksfx;k.k</t>
  </si>
  <si>
    <t>PANWAR GAON</t>
  </si>
  <si>
    <t>iaokj xkWao</t>
  </si>
  <si>
    <t>VIDAKOT</t>
  </si>
  <si>
    <t>foMkdksV</t>
  </si>
  <si>
    <t>DUGLAGAVIRAKOT</t>
  </si>
  <si>
    <t>nqxyxkfoMkdksV</t>
  </si>
  <si>
    <t>BANGARIGAON</t>
  </si>
  <si>
    <t>caxkjh xkWao</t>
  </si>
  <si>
    <t xml:space="preserve">HkVxkoa </t>
  </si>
  <si>
    <t>MUVALGAON</t>
  </si>
  <si>
    <t>eqokyxko</t>
  </si>
  <si>
    <t>PAURIKHAL</t>
  </si>
  <si>
    <t>AMILDA</t>
  </si>
  <si>
    <t>vfeYMk</t>
  </si>
  <si>
    <t>CHAUNDI</t>
  </si>
  <si>
    <t>pkS.Mh</t>
  </si>
  <si>
    <t>CHAAKA PICHWARA</t>
  </si>
  <si>
    <t>pkdk fiNokM+k</t>
  </si>
  <si>
    <t>CHAPOLI</t>
  </si>
  <si>
    <t>piskyh</t>
  </si>
  <si>
    <t>DASHOLI</t>
  </si>
  <si>
    <t>n'kksyh</t>
  </si>
  <si>
    <t>SYUTA</t>
  </si>
  <si>
    <t>L;wVk</t>
  </si>
  <si>
    <t>GHARUN</t>
  </si>
  <si>
    <t>GHARUN/DHARUN</t>
  </si>
  <si>
    <t>?k:.k@/k:.k</t>
  </si>
  <si>
    <t>RAUDDHAAR/RAUD LAGA DHARUN</t>
  </si>
  <si>
    <t>jkSM/kkj@jkSM+ yXxk /k:.k</t>
  </si>
  <si>
    <t>JAGDHAR</t>
  </si>
  <si>
    <t>JAGDHAAR</t>
  </si>
  <si>
    <t>tx/kkj</t>
  </si>
  <si>
    <t>SIGOLI M0</t>
  </si>
  <si>
    <t>flxkssyh e0</t>
  </si>
  <si>
    <t>SIGOLI T0</t>
  </si>
  <si>
    <t>flxksyh r0</t>
  </si>
  <si>
    <t>KHONBAAGI</t>
  </si>
  <si>
    <t>[kksuckxh</t>
  </si>
  <si>
    <t>KOTI SAJWANO KI</t>
  </si>
  <si>
    <t>KOTI SAJWANO KI/KOTI</t>
  </si>
  <si>
    <t>dksVh ltok.kks dhsa@dkSVh</t>
  </si>
  <si>
    <t>FALASI</t>
  </si>
  <si>
    <t>WQqWUyklh</t>
  </si>
  <si>
    <t>KULER</t>
  </si>
  <si>
    <t>dqysj</t>
  </si>
  <si>
    <t>KUMRORA</t>
  </si>
  <si>
    <t>dqqejksMk</t>
  </si>
  <si>
    <t>PAATAPALA</t>
  </si>
  <si>
    <t>ikVkiyk</t>
  </si>
  <si>
    <t>PAATAVALLA</t>
  </si>
  <si>
    <t>ikVkoYyk</t>
  </si>
  <si>
    <t>NANDOLI</t>
  </si>
  <si>
    <t>uUnksyh</t>
  </si>
  <si>
    <t>TAKOLI</t>
  </si>
  <si>
    <t>Vdksyh</t>
  </si>
  <si>
    <t>PANCHUR</t>
  </si>
  <si>
    <t>iUpwj</t>
  </si>
  <si>
    <t>SAANDNAKOT</t>
  </si>
  <si>
    <t>lkUnukdksV</t>
  </si>
  <si>
    <t>KUBHAIGAON</t>
  </si>
  <si>
    <t>dqHkkbZxkWao</t>
  </si>
  <si>
    <t>TOLIBANGARH</t>
  </si>
  <si>
    <t>TOLIBANGARH/TOLI</t>
  </si>
  <si>
    <t>rksyhcux&lt;@rksayh</t>
  </si>
  <si>
    <t>PAUNSARA</t>
  </si>
  <si>
    <t>ikSlkMk</t>
  </si>
  <si>
    <t>DALMASA</t>
  </si>
  <si>
    <t>nyeklk</t>
  </si>
  <si>
    <t>BITULA</t>
  </si>
  <si>
    <t>fcVqyk</t>
  </si>
  <si>
    <t>KAFOLGAON</t>
  </si>
  <si>
    <t>dQksyxkoa</t>
  </si>
  <si>
    <t>RAYALGAON</t>
  </si>
  <si>
    <t>j;kyxkWo</t>
  </si>
  <si>
    <t>BACHELIKHAL</t>
  </si>
  <si>
    <t>BACHELIGAON</t>
  </si>
  <si>
    <t>cNsyhxkWo</t>
  </si>
  <si>
    <t>TROLI</t>
  </si>
  <si>
    <t>rkzsyh@rksyh</t>
  </si>
  <si>
    <t>DANARA</t>
  </si>
  <si>
    <t>nukMk</t>
  </si>
  <si>
    <t>PUNDORI</t>
  </si>
  <si>
    <t>iqUMksjh</t>
  </si>
  <si>
    <t>MASUN</t>
  </si>
  <si>
    <t>elw.k</t>
  </si>
  <si>
    <t>SAUR SAIN GRA0AA0</t>
  </si>
  <si>
    <t>lkSM+ lS.k xz0vk0</t>
  </si>
  <si>
    <t>DOBRI</t>
  </si>
  <si>
    <t>Mkscjh</t>
  </si>
  <si>
    <t>PALI</t>
  </si>
  <si>
    <t>SIMSWARA M0</t>
  </si>
  <si>
    <t>fleLokMk e0</t>
  </si>
  <si>
    <t>SIMSWARA T0</t>
  </si>
  <si>
    <t>fleLokMk r0</t>
  </si>
  <si>
    <t>PAJAIGAON</t>
  </si>
  <si>
    <t>itSxkWo</t>
  </si>
  <si>
    <t>PALI/PALI TALLI</t>
  </si>
  <si>
    <t>ikyh@ikyh rYyh</t>
  </si>
  <si>
    <t>BIBHAIRAB</t>
  </si>
  <si>
    <t>chHkSjc</t>
  </si>
  <si>
    <t>SAAKNI</t>
  </si>
  <si>
    <t>lkduh</t>
  </si>
  <si>
    <t>d;kjh</t>
  </si>
  <si>
    <t>.</t>
  </si>
  <si>
    <t>NAINITAL BANK LTD</t>
  </si>
  <si>
    <t>INDIAN OVERSEAS BANK</t>
  </si>
  <si>
    <t>BANK OF MAHARASHTRA</t>
  </si>
  <si>
    <t>IDBI BANK Ltd (SHGs)</t>
  </si>
  <si>
    <t>DISTT CO-OPERATIVE BANK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</si>
</sst>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1"/>
      <color rgb="FFFF0000"/>
      <name val="Calibri"/>
      <family val="2"/>
      <scheme val="minor"/>
    </font>
    <font>
      <sz val="12"/>
      <name val="Arial"/>
      <family val="2"/>
    </font>
    <font>
      <sz val="14"/>
      <name val="Kruti Dev 010"/>
    </font>
    <font>
      <b/>
      <sz val="11"/>
      <name val="Arial"/>
      <family val="2"/>
    </font>
    <font>
      <sz val="16"/>
      <name val="Kruti Dev 010"/>
    </font>
    <font>
      <b/>
      <sz val="14"/>
      <name val="Kruti Dev 010"/>
    </font>
    <font>
      <sz val="14"/>
      <name val="Krishna"/>
      <family val="2"/>
    </font>
    <font>
      <sz val="12"/>
      <color theme="1"/>
      <name val="Arial"/>
      <family val="2"/>
    </font>
    <font>
      <sz val="14"/>
      <color theme="1"/>
      <name val="Kruti Dev 010"/>
    </font>
    <font>
      <b/>
      <sz val="12"/>
      <color theme="1"/>
      <name val="Arial"/>
      <family val="2"/>
    </font>
    <font>
      <b/>
      <sz val="14"/>
      <color theme="1"/>
      <name val="Kruti Dev 010"/>
    </font>
    <font>
      <sz val="14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Kruti Dev 010"/>
    </font>
    <font>
      <sz val="12"/>
      <name val="Kruti Dev 010"/>
    </font>
    <font>
      <sz val="12"/>
      <name val="Calibri"/>
      <family val="2"/>
      <scheme val="minor"/>
    </font>
    <font>
      <sz val="12"/>
      <color indexed="10"/>
      <name val="Arial"/>
      <family val="2"/>
    </font>
    <font>
      <sz val="14"/>
      <color indexed="10"/>
      <name val="Arial"/>
      <family val="2"/>
    </font>
    <font>
      <sz val="14"/>
      <color indexed="10"/>
      <name val="Kruti Dev 010"/>
    </font>
    <font>
      <i/>
      <sz val="12"/>
      <name val="Arial"/>
      <family val="2"/>
    </font>
    <font>
      <i/>
      <sz val="14"/>
      <name val="Kruti Dev 010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0" fillId="0" borderId="0" xfId="0" applyBorder="1"/>
    <xf numFmtId="0" fontId="3" fillId="0" borderId="0" xfId="0" applyFont="1" applyBorder="1"/>
    <xf numFmtId="0" fontId="1" fillId="0" borderId="0" xfId="0" applyFont="1" applyBorder="1"/>
    <xf numFmtId="0" fontId="5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4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2" fillId="0" borderId="0" xfId="0" applyFont="1" applyBorder="1"/>
    <xf numFmtId="0" fontId="0" fillId="0" borderId="0" xfId="0" applyFont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2" fillId="2" borderId="5" xfId="0" applyFont="1" applyFill="1" applyBorder="1"/>
    <xf numFmtId="0" fontId="10" fillId="2" borderId="5" xfId="0" applyFont="1" applyFill="1" applyBorder="1" applyAlignment="1">
      <alignment vertical="top" wrapText="1"/>
    </xf>
    <xf numFmtId="0" fontId="5" fillId="2" borderId="1" xfId="0" applyFont="1" applyFill="1" applyBorder="1"/>
    <xf numFmtId="0" fontId="13" fillId="2" borderId="5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left"/>
    </xf>
    <xf numFmtId="0" fontId="8" fillId="2" borderId="1" xfId="0" applyFont="1" applyFill="1" applyBorder="1"/>
    <xf numFmtId="0" fontId="15" fillId="2" borderId="1" xfId="0" applyFont="1" applyFill="1" applyBorder="1" applyAlignment="1">
      <alignment horizontal="left"/>
    </xf>
    <xf numFmtId="0" fontId="17" fillId="2" borderId="1" xfId="0" applyFont="1" applyFill="1" applyBorder="1"/>
    <xf numFmtId="0" fontId="18" fillId="2" borderId="1" xfId="0" applyFont="1" applyFill="1" applyBorder="1" applyAlignment="1">
      <alignment horizontal="left"/>
    </xf>
    <xf numFmtId="0" fontId="0" fillId="2" borderId="1" xfId="0" applyFont="1" applyFill="1" applyBorder="1"/>
    <xf numFmtId="0" fontId="9" fillId="2" borderId="5" xfId="0" applyFont="1" applyFill="1" applyBorder="1"/>
    <xf numFmtId="0" fontId="5" fillId="2" borderId="5" xfId="0" applyFont="1" applyFill="1" applyBorder="1"/>
    <xf numFmtId="0" fontId="13" fillId="2" borderId="1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9" fillId="2" borderId="5" xfId="0" applyFont="1" applyFill="1" applyBorder="1" applyAlignment="1">
      <alignment wrapText="1"/>
    </xf>
    <xf numFmtId="0" fontId="10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wrapText="1"/>
    </xf>
    <xf numFmtId="0" fontId="20" fillId="2" borderId="1" xfId="0" applyFont="1" applyFill="1" applyBorder="1"/>
    <xf numFmtId="0" fontId="21" fillId="2" borderId="1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10" fillId="2" borderId="1" xfId="0" applyFont="1" applyFill="1" applyBorder="1" applyAlignment="1"/>
    <xf numFmtId="0" fontId="22" fillId="2" borderId="1" xfId="0" applyFont="1" applyFill="1" applyBorder="1" applyAlignment="1"/>
    <xf numFmtId="0" fontId="23" fillId="2" borderId="1" xfId="0" applyFont="1" applyFill="1" applyBorder="1"/>
    <xf numFmtId="0" fontId="9" fillId="2" borderId="2" xfId="0" applyFont="1" applyFill="1" applyBorder="1" applyAlignment="1">
      <alignment horizontal="left"/>
    </xf>
    <xf numFmtId="0" fontId="10" fillId="2" borderId="1" xfId="0" applyFont="1" applyFill="1" applyBorder="1" applyAlignment="1">
      <alignment wrapText="1"/>
    </xf>
    <xf numFmtId="0" fontId="13" fillId="2" borderId="1" xfId="0" applyFont="1" applyFill="1" applyBorder="1" applyAlignment="1"/>
    <xf numFmtId="0" fontId="9" fillId="2" borderId="5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left"/>
    </xf>
    <xf numFmtId="0" fontId="27" fillId="2" borderId="1" xfId="0" applyFont="1" applyFill="1" applyBorder="1"/>
    <xf numFmtId="0" fontId="28" fillId="2" borderId="1" xfId="0" applyFont="1" applyFill="1" applyBorder="1" applyAlignment="1">
      <alignment horizontal="left"/>
    </xf>
    <xf numFmtId="0" fontId="4" fillId="2" borderId="3" xfId="0" applyFont="1" applyFill="1" applyBorder="1"/>
    <xf numFmtId="0" fontId="0" fillId="0" borderId="0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zoomScale="76" zoomScaleNormal="76" workbookViewId="0">
      <selection activeCell="H17" sqref="H17"/>
    </sheetView>
  </sheetViews>
  <sheetFormatPr defaultRowHeight="15"/>
  <cols>
    <col min="1" max="1" width="6.140625" customWidth="1"/>
    <col min="2" max="2" width="27.28515625" customWidth="1"/>
    <col min="3" max="3" width="15.42578125" customWidth="1"/>
    <col min="4" max="4" width="18" customWidth="1"/>
    <col min="5" max="5" width="18.5703125" customWidth="1"/>
    <col min="6" max="6" width="15.140625" customWidth="1"/>
    <col min="7" max="7" width="14.42578125" customWidth="1"/>
    <col min="8" max="8" width="12.42578125" customWidth="1"/>
    <col min="9" max="9" width="15" customWidth="1"/>
    <col min="10" max="10" width="8.28515625" customWidth="1"/>
    <col min="11" max="11" width="6.42578125" customWidth="1"/>
    <col min="12" max="12" width="11.28515625" customWidth="1"/>
    <col min="13" max="16384" width="9.140625" style="4"/>
  </cols>
  <sheetData>
    <row r="1" spans="1:10" ht="18.75">
      <c r="A1" s="2">
        <v>3</v>
      </c>
      <c r="B1" s="2" t="s">
        <v>1</v>
      </c>
      <c r="C1" s="2">
        <v>12</v>
      </c>
      <c r="D1" s="2">
        <v>113</v>
      </c>
      <c r="E1" s="2">
        <v>121</v>
      </c>
      <c r="F1" s="2">
        <v>20</v>
      </c>
      <c r="G1" s="2">
        <v>125</v>
      </c>
      <c r="H1" s="2">
        <v>100</v>
      </c>
      <c r="I1" s="2">
        <f t="shared" ref="I1:I17" si="0">SUM(G1+H1)</f>
        <v>225</v>
      </c>
      <c r="J1" s="2">
        <v>7</v>
      </c>
    </row>
    <row r="2" spans="1:10" ht="18.75">
      <c r="A2" s="2">
        <v>4</v>
      </c>
      <c r="B2" s="2" t="s">
        <v>2</v>
      </c>
      <c r="C2" s="2">
        <v>8</v>
      </c>
      <c r="D2" s="2">
        <v>103</v>
      </c>
      <c r="E2" s="2">
        <v>111</v>
      </c>
      <c r="F2" s="2">
        <v>20</v>
      </c>
      <c r="G2" s="2">
        <v>118</v>
      </c>
      <c r="H2" s="2">
        <v>64</v>
      </c>
      <c r="I2" s="2">
        <f t="shared" si="0"/>
        <v>182</v>
      </c>
      <c r="J2" s="2">
        <v>3</v>
      </c>
    </row>
    <row r="3" spans="1:10" ht="18.75">
      <c r="A3" s="2">
        <v>5</v>
      </c>
      <c r="B3" s="2" t="s">
        <v>4</v>
      </c>
      <c r="C3" s="2">
        <v>3</v>
      </c>
      <c r="D3" s="2">
        <v>7</v>
      </c>
      <c r="E3" s="2">
        <v>7</v>
      </c>
      <c r="F3" s="2">
        <v>1</v>
      </c>
      <c r="G3" s="2">
        <v>4</v>
      </c>
      <c r="H3" s="2">
        <v>8</v>
      </c>
      <c r="I3" s="2">
        <f t="shared" si="0"/>
        <v>12</v>
      </c>
      <c r="J3" s="2">
        <v>2</v>
      </c>
    </row>
    <row r="4" spans="1:10" ht="18.75">
      <c r="A4" s="2">
        <v>6</v>
      </c>
      <c r="B4" s="2" t="s">
        <v>7</v>
      </c>
      <c r="C4" s="2">
        <v>2</v>
      </c>
      <c r="D4" s="2">
        <v>5</v>
      </c>
      <c r="E4" s="2">
        <v>5</v>
      </c>
      <c r="F4" s="2"/>
      <c r="G4" s="2"/>
      <c r="H4" s="2">
        <v>9</v>
      </c>
      <c r="I4" s="2">
        <f>SUM(G4+H4)</f>
        <v>9</v>
      </c>
      <c r="J4" s="2">
        <v>1</v>
      </c>
    </row>
    <row r="5" spans="1:10" ht="18.75">
      <c r="A5" s="2">
        <v>7</v>
      </c>
      <c r="B5" s="2" t="s">
        <v>6</v>
      </c>
      <c r="C5" s="2">
        <v>2</v>
      </c>
      <c r="D5" s="2">
        <v>6</v>
      </c>
      <c r="E5" s="2">
        <v>6</v>
      </c>
      <c r="F5" s="2">
        <v>2</v>
      </c>
      <c r="G5" s="2">
        <v>13</v>
      </c>
      <c r="H5" s="2">
        <v>4</v>
      </c>
      <c r="I5" s="2">
        <f t="shared" si="0"/>
        <v>17</v>
      </c>
      <c r="J5" s="2">
        <v>3</v>
      </c>
    </row>
    <row r="6" spans="1:10" ht="18.75">
      <c r="A6" s="2">
        <v>8</v>
      </c>
      <c r="B6" s="2" t="s">
        <v>8</v>
      </c>
      <c r="C6" s="2">
        <v>2</v>
      </c>
      <c r="D6" s="2">
        <v>2</v>
      </c>
      <c r="E6" s="2">
        <v>2</v>
      </c>
      <c r="F6" s="2"/>
      <c r="G6" s="2"/>
      <c r="H6" s="2">
        <v>4</v>
      </c>
      <c r="I6" s="2">
        <f t="shared" si="0"/>
        <v>4</v>
      </c>
      <c r="J6" s="2">
        <v>1</v>
      </c>
    </row>
    <row r="7" spans="1:10" ht="18.75">
      <c r="A7" s="2">
        <v>9</v>
      </c>
      <c r="B7" s="2" t="s">
        <v>3</v>
      </c>
      <c r="C7" s="2">
        <v>1</v>
      </c>
      <c r="D7" s="2">
        <v>7</v>
      </c>
      <c r="E7" s="2">
        <v>7</v>
      </c>
      <c r="F7" s="2" t="s">
        <v>1528</v>
      </c>
      <c r="G7" s="2">
        <v>14</v>
      </c>
      <c r="H7" s="2"/>
      <c r="I7" s="2">
        <f t="shared" si="0"/>
        <v>14</v>
      </c>
      <c r="J7" s="2">
        <v>1</v>
      </c>
    </row>
    <row r="8" spans="1:10" ht="18.75">
      <c r="A8" s="2">
        <v>10</v>
      </c>
      <c r="B8" s="2" t="s">
        <v>45</v>
      </c>
      <c r="C8" s="2">
        <v>1</v>
      </c>
      <c r="D8" s="2">
        <v>1</v>
      </c>
      <c r="E8" s="2">
        <v>1</v>
      </c>
      <c r="F8" s="2"/>
      <c r="G8" s="2"/>
      <c r="H8" s="2">
        <v>1</v>
      </c>
      <c r="I8" s="2">
        <f t="shared" si="0"/>
        <v>1</v>
      </c>
      <c r="J8" s="2">
        <v>1</v>
      </c>
    </row>
    <row r="9" spans="1:10" ht="18.75">
      <c r="A9" s="2">
        <v>11</v>
      </c>
      <c r="B9" s="2" t="s">
        <v>5</v>
      </c>
      <c r="C9" s="2">
        <v>1</v>
      </c>
      <c r="D9" s="2">
        <v>1</v>
      </c>
      <c r="E9" s="2">
        <v>1</v>
      </c>
      <c r="F9" s="2"/>
      <c r="G9" s="2"/>
      <c r="H9" s="2">
        <v>4</v>
      </c>
      <c r="I9" s="2">
        <f t="shared" si="0"/>
        <v>4</v>
      </c>
      <c r="J9" s="2">
        <v>1</v>
      </c>
    </row>
    <row r="10" spans="1:10" ht="18.75">
      <c r="A10" s="2">
        <v>12</v>
      </c>
      <c r="B10" s="2" t="s">
        <v>1529</v>
      </c>
      <c r="C10" s="2">
        <v>1</v>
      </c>
      <c r="D10" s="2">
        <v>1</v>
      </c>
      <c r="E10" s="2">
        <v>1</v>
      </c>
      <c r="F10" s="2"/>
      <c r="G10" s="2"/>
      <c r="H10" s="2">
        <v>1</v>
      </c>
      <c r="I10" s="2">
        <f t="shared" si="0"/>
        <v>1</v>
      </c>
      <c r="J10" s="2">
        <v>1</v>
      </c>
    </row>
    <row r="11" spans="1:10" ht="18.75">
      <c r="A11" s="2">
        <v>13</v>
      </c>
      <c r="B11" s="2" t="s">
        <v>1530</v>
      </c>
      <c r="C11" s="2">
        <v>1</v>
      </c>
      <c r="D11" s="2">
        <v>1</v>
      </c>
      <c r="E11" s="2">
        <v>1</v>
      </c>
      <c r="F11" s="2"/>
      <c r="G11" s="2"/>
      <c r="H11" s="2">
        <v>1</v>
      </c>
      <c r="I11" s="2">
        <f t="shared" si="0"/>
        <v>1</v>
      </c>
      <c r="J11" s="2">
        <v>3</v>
      </c>
    </row>
    <row r="12" spans="1:10" ht="18.75">
      <c r="A12" s="2">
        <v>14</v>
      </c>
      <c r="B12" s="2" t="s">
        <v>1531</v>
      </c>
      <c r="C12" s="2">
        <v>1</v>
      </c>
      <c r="D12" s="2"/>
      <c r="E12" s="2"/>
      <c r="F12" s="2"/>
      <c r="G12" s="2"/>
      <c r="H12" s="2"/>
      <c r="I12" s="2">
        <f t="shared" si="0"/>
        <v>0</v>
      </c>
      <c r="J12" s="2"/>
    </row>
    <row r="13" spans="1:10" ht="18.75">
      <c r="A13" s="2">
        <v>15</v>
      </c>
      <c r="B13" s="2" t="s">
        <v>1532</v>
      </c>
      <c r="C13" s="2">
        <v>1</v>
      </c>
      <c r="D13" s="2"/>
      <c r="E13" s="2"/>
      <c r="F13" s="2"/>
      <c r="G13" s="2"/>
      <c r="H13" s="2"/>
      <c r="I13" s="2">
        <f t="shared" si="0"/>
        <v>0</v>
      </c>
      <c r="J13" s="2"/>
    </row>
    <row r="14" spans="1:10" ht="18.75">
      <c r="A14" s="2">
        <v>16</v>
      </c>
      <c r="B14" s="2" t="s">
        <v>9</v>
      </c>
      <c r="C14" s="2">
        <v>1</v>
      </c>
      <c r="D14" s="2"/>
      <c r="E14" s="2"/>
      <c r="F14" s="2"/>
      <c r="G14" s="2"/>
      <c r="H14" s="2"/>
      <c r="I14" s="2">
        <f t="shared" si="0"/>
        <v>0</v>
      </c>
      <c r="J14" s="2"/>
    </row>
    <row r="15" spans="1:10" ht="18.75">
      <c r="A15" s="2">
        <v>17</v>
      </c>
      <c r="B15" s="2" t="s">
        <v>1533</v>
      </c>
      <c r="C15" s="2">
        <v>31</v>
      </c>
      <c r="D15" s="2"/>
      <c r="E15" s="2"/>
      <c r="F15" s="2"/>
      <c r="G15" s="2"/>
      <c r="H15" s="2"/>
      <c r="I15" s="2">
        <f t="shared" si="0"/>
        <v>0</v>
      </c>
      <c r="J15" s="2"/>
    </row>
    <row r="16" spans="1:10" ht="18.75">
      <c r="A16" s="2"/>
      <c r="B16" s="2"/>
      <c r="C16" s="2"/>
      <c r="D16" s="2"/>
      <c r="E16" s="2"/>
      <c r="F16" s="2"/>
      <c r="G16" s="2"/>
      <c r="H16" s="2"/>
      <c r="I16" s="2">
        <f t="shared" si="0"/>
        <v>0</v>
      </c>
      <c r="J16" s="2"/>
    </row>
    <row r="17" spans="1:10" ht="18.75">
      <c r="A17" s="2"/>
      <c r="B17" s="2" t="s">
        <v>10</v>
      </c>
      <c r="C17" s="2">
        <f>SUM(C1:C15)</f>
        <v>68</v>
      </c>
      <c r="D17" s="2">
        <f>SUM(D1:D15)</f>
        <v>247</v>
      </c>
      <c r="E17" s="2">
        <f>SUM(E1:E15)</f>
        <v>263</v>
      </c>
      <c r="F17" s="2">
        <f>SUM(F1:F15)</f>
        <v>43</v>
      </c>
      <c r="G17" s="2">
        <f>SUM(G1:G15)</f>
        <v>274</v>
      </c>
      <c r="H17" s="2">
        <f>SUM(H1:H15)</f>
        <v>196</v>
      </c>
      <c r="I17" s="2">
        <f t="shared" si="0"/>
        <v>470</v>
      </c>
      <c r="J17" s="2">
        <v>40</v>
      </c>
    </row>
  </sheetData>
  <pageMargins left="0.7" right="0.7" top="0.75" bottom="0.75" header="0.3" footer="0.3"/>
  <pageSetup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384"/>
  <sheetViews>
    <sheetView workbookViewId="0">
      <selection activeCell="C386" sqref="C386"/>
    </sheetView>
  </sheetViews>
  <sheetFormatPr defaultRowHeight="15"/>
  <cols>
    <col min="1" max="1" width="16.28515625" style="4" customWidth="1"/>
    <col min="2" max="2" width="10.140625" style="4" customWidth="1"/>
    <col min="3" max="3" width="31.28515625" style="4" customWidth="1"/>
    <col min="4" max="4" width="18" style="4" customWidth="1"/>
    <col min="5" max="5" width="18.85546875" style="4" customWidth="1"/>
    <col min="6" max="6" width="16.42578125" style="4" customWidth="1"/>
    <col min="7" max="16384" width="9.140625" style="4"/>
  </cols>
  <sheetData>
    <row r="2" spans="1:12" ht="18.75">
      <c r="B2" s="14" t="s">
        <v>0</v>
      </c>
      <c r="C2" s="14"/>
      <c r="D2" s="15"/>
      <c r="E2" s="15"/>
      <c r="F2" s="15"/>
    </row>
    <row r="3" spans="1:12" ht="18.75">
      <c r="A3" s="7" t="s">
        <v>23</v>
      </c>
      <c r="B3" s="8"/>
      <c r="C3" s="9"/>
      <c r="D3" s="8"/>
      <c r="E3" s="8"/>
      <c r="F3" s="8"/>
      <c r="G3" s="10"/>
      <c r="H3" s="10"/>
      <c r="I3" s="10"/>
      <c r="J3" s="10"/>
      <c r="K3" s="6"/>
      <c r="L3" s="6"/>
    </row>
    <row r="4" spans="1:12" ht="15.75">
      <c r="A4" s="7" t="s">
        <v>24</v>
      </c>
      <c r="B4" s="8"/>
      <c r="C4" s="9"/>
      <c r="D4" s="8"/>
      <c r="E4" s="8"/>
      <c r="F4" s="8"/>
      <c r="G4" s="10"/>
      <c r="H4" s="10"/>
      <c r="I4" s="10"/>
      <c r="J4" s="10"/>
    </row>
    <row r="5" spans="1:12" ht="15.75">
      <c r="A5" s="7" t="s">
        <v>25</v>
      </c>
      <c r="B5" s="8"/>
      <c r="C5" s="9"/>
      <c r="D5" s="8"/>
      <c r="E5" s="8"/>
      <c r="F5" s="8"/>
      <c r="G5" s="10"/>
      <c r="H5" s="10"/>
      <c r="I5" s="10"/>
      <c r="J5" s="10"/>
    </row>
    <row r="6" spans="1:12" ht="47.25">
      <c r="A6" s="11" t="s">
        <v>14</v>
      </c>
      <c r="B6" s="11" t="s">
        <v>26</v>
      </c>
      <c r="C6" s="11" t="s">
        <v>27</v>
      </c>
      <c r="D6" s="11" t="s">
        <v>30</v>
      </c>
      <c r="E6" s="11" t="s">
        <v>31</v>
      </c>
      <c r="F6" s="12" t="s">
        <v>32</v>
      </c>
      <c r="G6" s="13" t="s">
        <v>33</v>
      </c>
      <c r="H6" s="13" t="s">
        <v>34</v>
      </c>
      <c r="I6" s="13" t="s">
        <v>35</v>
      </c>
      <c r="J6" s="13" t="s">
        <v>36</v>
      </c>
    </row>
    <row r="7" spans="1:12" ht="18.75">
      <c r="A7" s="16" t="s">
        <v>20</v>
      </c>
      <c r="B7" s="17" t="s">
        <v>116</v>
      </c>
      <c r="C7" s="17" t="s">
        <v>47</v>
      </c>
      <c r="D7" s="25" t="s">
        <v>117</v>
      </c>
      <c r="E7" s="16" t="s">
        <v>117</v>
      </c>
      <c r="F7" s="19" t="s">
        <v>118</v>
      </c>
      <c r="G7" s="20">
        <v>58</v>
      </c>
      <c r="H7" s="20">
        <v>244</v>
      </c>
      <c r="I7" s="26">
        <v>75</v>
      </c>
      <c r="J7" s="26">
        <v>299</v>
      </c>
    </row>
    <row r="8" spans="1:12" ht="18.75">
      <c r="A8" s="16" t="s">
        <v>20</v>
      </c>
      <c r="B8" s="17" t="s">
        <v>116</v>
      </c>
      <c r="C8" s="17" t="s">
        <v>47</v>
      </c>
      <c r="D8" s="25"/>
      <c r="E8" s="16" t="s">
        <v>119</v>
      </c>
      <c r="F8" s="19" t="s">
        <v>120</v>
      </c>
      <c r="G8" s="20">
        <v>17</v>
      </c>
      <c r="H8" s="20">
        <v>55</v>
      </c>
      <c r="I8" s="27"/>
      <c r="J8" s="27"/>
    </row>
    <row r="9" spans="1:12" ht="18.75">
      <c r="A9" s="16" t="s">
        <v>20</v>
      </c>
      <c r="B9" s="17" t="s">
        <v>116</v>
      </c>
      <c r="C9" s="17" t="s">
        <v>47</v>
      </c>
      <c r="D9" s="18" t="s">
        <v>121</v>
      </c>
      <c r="E9" s="16" t="s">
        <v>121</v>
      </c>
      <c r="F9" s="19" t="s">
        <v>122</v>
      </c>
      <c r="G9" s="20">
        <v>64</v>
      </c>
      <c r="H9" s="20">
        <v>301</v>
      </c>
      <c r="I9" s="21">
        <v>64</v>
      </c>
      <c r="J9" s="21">
        <v>301</v>
      </c>
      <c r="K9" s="4">
        <v>3</v>
      </c>
    </row>
    <row r="10" spans="1:12" ht="18.75">
      <c r="A10" s="16" t="s">
        <v>20</v>
      </c>
      <c r="B10" s="17" t="s">
        <v>116</v>
      </c>
      <c r="C10" s="17" t="s">
        <v>82</v>
      </c>
      <c r="D10" s="18" t="s">
        <v>123</v>
      </c>
      <c r="E10" s="16" t="s">
        <v>124</v>
      </c>
      <c r="F10" s="19" t="s">
        <v>125</v>
      </c>
      <c r="G10" s="20">
        <v>24</v>
      </c>
      <c r="H10" s="20">
        <v>110</v>
      </c>
      <c r="I10" s="21">
        <v>91</v>
      </c>
      <c r="J10" s="21">
        <v>369</v>
      </c>
    </row>
    <row r="11" spans="1:12" ht="18.75">
      <c r="A11" s="16" t="s">
        <v>20</v>
      </c>
      <c r="B11" s="17" t="s">
        <v>116</v>
      </c>
      <c r="C11" s="17" t="s">
        <v>82</v>
      </c>
      <c r="D11" s="18"/>
      <c r="E11" s="16" t="s">
        <v>126</v>
      </c>
      <c r="F11" s="19" t="s">
        <v>127</v>
      </c>
      <c r="G11" s="20">
        <v>24</v>
      </c>
      <c r="H11" s="20">
        <v>85</v>
      </c>
      <c r="I11" s="22"/>
      <c r="J11" s="22"/>
    </row>
    <row r="12" spans="1:12" ht="18.75">
      <c r="A12" s="16" t="s">
        <v>20</v>
      </c>
      <c r="B12" s="17" t="s">
        <v>116</v>
      </c>
      <c r="C12" s="17" t="s">
        <v>82</v>
      </c>
      <c r="D12" s="18"/>
      <c r="E12" s="16" t="s">
        <v>128</v>
      </c>
      <c r="F12" s="19" t="s">
        <v>129</v>
      </c>
      <c r="G12" s="20">
        <v>11</v>
      </c>
      <c r="H12" s="20">
        <v>44</v>
      </c>
      <c r="I12" s="22"/>
      <c r="J12" s="22"/>
    </row>
    <row r="13" spans="1:12" ht="18.75">
      <c r="A13" s="16" t="s">
        <v>20</v>
      </c>
      <c r="B13" s="17" t="s">
        <v>116</v>
      </c>
      <c r="C13" s="17" t="s">
        <v>82</v>
      </c>
      <c r="D13" s="18"/>
      <c r="E13" s="16" t="s">
        <v>130</v>
      </c>
      <c r="F13" s="19" t="s">
        <v>131</v>
      </c>
      <c r="G13" s="20">
        <v>15</v>
      </c>
      <c r="H13" s="20">
        <v>54</v>
      </c>
      <c r="I13" s="22"/>
      <c r="J13" s="22"/>
    </row>
    <row r="14" spans="1:12" ht="20.25">
      <c r="A14" s="16" t="s">
        <v>20</v>
      </c>
      <c r="B14" s="17" t="s">
        <v>116</v>
      </c>
      <c r="C14" s="17" t="s">
        <v>82</v>
      </c>
      <c r="D14" s="18"/>
      <c r="E14" s="16" t="s">
        <v>132</v>
      </c>
      <c r="F14" s="28" t="s">
        <v>133</v>
      </c>
      <c r="G14" s="20">
        <v>17</v>
      </c>
      <c r="H14" s="20">
        <v>76</v>
      </c>
      <c r="I14" s="22"/>
      <c r="J14" s="22"/>
      <c r="K14" s="4">
        <v>5</v>
      </c>
    </row>
    <row r="15" spans="1:12" ht="18.75">
      <c r="A15" s="16" t="s">
        <v>20</v>
      </c>
      <c r="B15" s="17" t="s">
        <v>116</v>
      </c>
      <c r="C15" s="17" t="s">
        <v>20</v>
      </c>
      <c r="D15" s="18" t="s">
        <v>134</v>
      </c>
      <c r="E15" s="16" t="s">
        <v>134</v>
      </c>
      <c r="F15" s="19" t="s">
        <v>135</v>
      </c>
      <c r="G15" s="20">
        <v>33</v>
      </c>
      <c r="H15" s="20">
        <v>136</v>
      </c>
      <c r="I15" s="21">
        <v>81</v>
      </c>
      <c r="J15" s="21">
        <v>319</v>
      </c>
    </row>
    <row r="16" spans="1:12" ht="18.75">
      <c r="A16" s="16" t="s">
        <v>20</v>
      </c>
      <c r="B16" s="17" t="s">
        <v>116</v>
      </c>
      <c r="C16" s="17" t="s">
        <v>20</v>
      </c>
      <c r="D16" s="18"/>
      <c r="E16" s="16" t="s">
        <v>136</v>
      </c>
      <c r="F16" s="19" t="s">
        <v>137</v>
      </c>
      <c r="G16" s="20">
        <v>24</v>
      </c>
      <c r="H16" s="20">
        <v>99</v>
      </c>
      <c r="I16" s="22"/>
      <c r="J16" s="22"/>
    </row>
    <row r="17" spans="1:11" ht="48.75">
      <c r="A17" s="16" t="s">
        <v>20</v>
      </c>
      <c r="B17" s="17" t="s">
        <v>116</v>
      </c>
      <c r="C17" s="17" t="s">
        <v>20</v>
      </c>
      <c r="D17" s="18"/>
      <c r="E17" s="23" t="s">
        <v>138</v>
      </c>
      <c r="F17" s="19" t="s">
        <v>139</v>
      </c>
      <c r="G17" s="20">
        <v>12</v>
      </c>
      <c r="H17" s="20">
        <v>44</v>
      </c>
      <c r="I17" s="22"/>
      <c r="J17" s="22"/>
    </row>
    <row r="18" spans="1:11" ht="18.75">
      <c r="A18" s="16" t="s">
        <v>20</v>
      </c>
      <c r="B18" s="17" t="s">
        <v>116</v>
      </c>
      <c r="C18" s="17" t="s">
        <v>20</v>
      </c>
      <c r="D18" s="18"/>
      <c r="E18" s="16" t="s">
        <v>140</v>
      </c>
      <c r="F18" s="19" t="s">
        <v>141</v>
      </c>
      <c r="G18" s="27">
        <v>12</v>
      </c>
      <c r="H18" s="27">
        <v>40</v>
      </c>
      <c r="I18" s="22"/>
      <c r="J18" s="22"/>
    </row>
    <row r="19" spans="1:11" ht="28.5">
      <c r="A19" s="16" t="s">
        <v>20</v>
      </c>
      <c r="B19" s="17" t="s">
        <v>116</v>
      </c>
      <c r="C19" s="17" t="s">
        <v>20</v>
      </c>
      <c r="D19" s="18" t="s">
        <v>142</v>
      </c>
      <c r="E19" s="16" t="s">
        <v>142</v>
      </c>
      <c r="F19" s="19" t="s">
        <v>143</v>
      </c>
      <c r="G19" s="20">
        <v>105</v>
      </c>
      <c r="H19" s="20">
        <v>456</v>
      </c>
      <c r="I19" s="21">
        <v>105</v>
      </c>
      <c r="J19" s="21">
        <v>456</v>
      </c>
    </row>
    <row r="20" spans="1:11" ht="18.75">
      <c r="A20" s="16" t="s">
        <v>20</v>
      </c>
      <c r="B20" s="17" t="s">
        <v>116</v>
      </c>
      <c r="C20" s="17" t="s">
        <v>20</v>
      </c>
      <c r="D20" s="18" t="s">
        <v>144</v>
      </c>
      <c r="E20" s="16" t="s">
        <v>144</v>
      </c>
      <c r="F20" s="19" t="s">
        <v>145</v>
      </c>
      <c r="G20" s="20">
        <v>37</v>
      </c>
      <c r="H20" s="20">
        <v>139</v>
      </c>
      <c r="I20" s="21">
        <v>55</v>
      </c>
      <c r="J20" s="21">
        <v>188</v>
      </c>
    </row>
    <row r="21" spans="1:11" ht="33.75">
      <c r="A21" s="16" t="s">
        <v>20</v>
      </c>
      <c r="B21" s="17" t="s">
        <v>116</v>
      </c>
      <c r="C21" s="17" t="s">
        <v>20</v>
      </c>
      <c r="D21" s="18"/>
      <c r="E21" s="16" t="s">
        <v>146</v>
      </c>
      <c r="F21" s="19" t="s">
        <v>147</v>
      </c>
      <c r="G21" s="20">
        <v>18</v>
      </c>
      <c r="H21" s="20">
        <v>49</v>
      </c>
      <c r="I21" s="22"/>
      <c r="J21" s="22"/>
      <c r="K21" s="4">
        <v>7</v>
      </c>
    </row>
    <row r="22" spans="1:11" ht="18.75">
      <c r="A22" s="16" t="s">
        <v>20</v>
      </c>
      <c r="B22" s="17" t="s">
        <v>116</v>
      </c>
      <c r="C22" s="17" t="s">
        <v>148</v>
      </c>
      <c r="D22" s="18" t="s">
        <v>149</v>
      </c>
      <c r="E22" s="16" t="s">
        <v>149</v>
      </c>
      <c r="F22" s="19" t="s">
        <v>150</v>
      </c>
      <c r="G22" s="20">
        <v>39</v>
      </c>
      <c r="H22" s="20">
        <v>140</v>
      </c>
      <c r="I22" s="21">
        <v>96</v>
      </c>
      <c r="J22" s="21">
        <v>336</v>
      </c>
    </row>
    <row r="23" spans="1:11" ht="18.75">
      <c r="A23" s="16" t="s">
        <v>20</v>
      </c>
      <c r="B23" s="17" t="s">
        <v>116</v>
      </c>
      <c r="C23" s="17" t="s">
        <v>148</v>
      </c>
      <c r="D23" s="18"/>
      <c r="E23" s="16" t="s">
        <v>90</v>
      </c>
      <c r="F23" s="19" t="s">
        <v>91</v>
      </c>
      <c r="G23" s="20">
        <v>48</v>
      </c>
      <c r="H23" s="20">
        <v>170</v>
      </c>
      <c r="I23" s="22"/>
      <c r="J23" s="22"/>
    </row>
    <row r="24" spans="1:11" ht="33.75">
      <c r="A24" s="16" t="s">
        <v>20</v>
      </c>
      <c r="B24" s="17" t="s">
        <v>116</v>
      </c>
      <c r="C24" s="17" t="s">
        <v>148</v>
      </c>
      <c r="D24" s="18"/>
      <c r="E24" s="23" t="s">
        <v>151</v>
      </c>
      <c r="F24" s="19" t="s">
        <v>152</v>
      </c>
      <c r="G24" s="20">
        <v>9</v>
      </c>
      <c r="H24" s="20">
        <v>26</v>
      </c>
      <c r="I24" s="22"/>
      <c r="J24" s="22"/>
    </row>
    <row r="25" spans="1:11" ht="18.75">
      <c r="A25" s="16" t="s">
        <v>20</v>
      </c>
      <c r="B25" s="17" t="s">
        <v>116</v>
      </c>
      <c r="C25" s="17" t="s">
        <v>148</v>
      </c>
      <c r="D25" s="18" t="s">
        <v>153</v>
      </c>
      <c r="E25" s="16" t="s">
        <v>153</v>
      </c>
      <c r="F25" s="19" t="s">
        <v>154</v>
      </c>
      <c r="G25" s="20">
        <v>95</v>
      </c>
      <c r="H25" s="20">
        <v>395</v>
      </c>
      <c r="I25" s="21">
        <v>134</v>
      </c>
      <c r="J25" s="21">
        <v>570</v>
      </c>
    </row>
    <row r="26" spans="1:11" ht="18.75">
      <c r="A26" s="16" t="s">
        <v>20</v>
      </c>
      <c r="B26" s="17" t="s">
        <v>116</v>
      </c>
      <c r="C26" s="17" t="s">
        <v>148</v>
      </c>
      <c r="D26" s="18"/>
      <c r="E26" s="16" t="s">
        <v>155</v>
      </c>
      <c r="F26" s="19" t="s">
        <v>156</v>
      </c>
      <c r="G26" s="20">
        <v>30</v>
      </c>
      <c r="H26" s="20">
        <v>127</v>
      </c>
      <c r="I26" s="22"/>
      <c r="J26" s="22"/>
    </row>
    <row r="27" spans="1:11" ht="18.75">
      <c r="A27" s="16" t="s">
        <v>20</v>
      </c>
      <c r="B27" s="17" t="s">
        <v>116</v>
      </c>
      <c r="C27" s="17" t="s">
        <v>148</v>
      </c>
      <c r="D27" s="18"/>
      <c r="E27" s="16" t="s">
        <v>157</v>
      </c>
      <c r="F27" s="19" t="s">
        <v>158</v>
      </c>
      <c r="G27" s="20">
        <v>9</v>
      </c>
      <c r="H27" s="20">
        <v>48</v>
      </c>
      <c r="I27" s="22"/>
      <c r="J27" s="22"/>
    </row>
    <row r="28" spans="1:11" ht="18.75">
      <c r="A28" s="16" t="s">
        <v>20</v>
      </c>
      <c r="B28" s="17" t="s">
        <v>116</v>
      </c>
      <c r="C28" s="17" t="s">
        <v>148</v>
      </c>
      <c r="D28" s="18" t="s">
        <v>159</v>
      </c>
      <c r="E28" s="16" t="s">
        <v>159</v>
      </c>
      <c r="F28" s="19" t="s">
        <v>160</v>
      </c>
      <c r="G28" s="20">
        <v>359</v>
      </c>
      <c r="H28" s="20">
        <v>1337</v>
      </c>
      <c r="I28" s="21">
        <v>366</v>
      </c>
      <c r="J28" s="21">
        <v>1364</v>
      </c>
    </row>
    <row r="29" spans="1:11" ht="18.75">
      <c r="A29" s="16" t="s">
        <v>20</v>
      </c>
      <c r="B29" s="17" t="s">
        <v>116</v>
      </c>
      <c r="C29" s="17" t="s">
        <v>148</v>
      </c>
      <c r="D29" s="18"/>
      <c r="E29" s="16" t="s">
        <v>161</v>
      </c>
      <c r="F29" s="19" t="s">
        <v>162</v>
      </c>
      <c r="G29" s="20">
        <v>7</v>
      </c>
      <c r="H29" s="20">
        <v>27</v>
      </c>
      <c r="I29" s="22"/>
      <c r="J29" s="22"/>
    </row>
    <row r="30" spans="1:11" ht="18.75">
      <c r="A30" s="16" t="s">
        <v>20</v>
      </c>
      <c r="B30" s="17" t="s">
        <v>116</v>
      </c>
      <c r="C30" s="17" t="s">
        <v>148</v>
      </c>
      <c r="D30" s="18" t="s">
        <v>164</v>
      </c>
      <c r="E30" s="16" t="s">
        <v>164</v>
      </c>
      <c r="F30" s="19" t="s">
        <v>165</v>
      </c>
      <c r="G30" s="20">
        <v>70</v>
      </c>
      <c r="H30" s="20">
        <v>343</v>
      </c>
      <c r="I30" s="21">
        <v>127</v>
      </c>
      <c r="J30" s="21">
        <v>541</v>
      </c>
    </row>
    <row r="31" spans="1:11" ht="18.75">
      <c r="A31" s="16" t="s">
        <v>20</v>
      </c>
      <c r="B31" s="17" t="s">
        <v>116</v>
      </c>
      <c r="C31" s="17" t="s">
        <v>148</v>
      </c>
      <c r="D31" s="18"/>
      <c r="E31" s="16" t="s">
        <v>166</v>
      </c>
      <c r="F31" s="19" t="s">
        <v>167</v>
      </c>
      <c r="G31" s="20">
        <v>34</v>
      </c>
      <c r="H31" s="20">
        <v>139</v>
      </c>
      <c r="I31" s="22"/>
      <c r="J31" s="22"/>
    </row>
    <row r="32" spans="1:11" ht="18.75">
      <c r="A32" s="16" t="s">
        <v>20</v>
      </c>
      <c r="B32" s="17" t="s">
        <v>116</v>
      </c>
      <c r="C32" s="17" t="s">
        <v>148</v>
      </c>
      <c r="D32" s="18"/>
      <c r="E32" s="16" t="s">
        <v>168</v>
      </c>
      <c r="F32" s="19" t="s">
        <v>169</v>
      </c>
      <c r="G32" s="20">
        <v>23</v>
      </c>
      <c r="H32" s="20">
        <v>59</v>
      </c>
      <c r="I32" s="22"/>
      <c r="J32" s="22"/>
      <c r="K32" s="4">
        <v>11</v>
      </c>
    </row>
    <row r="33" spans="1:11" ht="18.75">
      <c r="A33" s="16" t="s">
        <v>20</v>
      </c>
      <c r="B33" s="17" t="s">
        <v>116</v>
      </c>
      <c r="C33" s="17" t="s">
        <v>59</v>
      </c>
      <c r="D33" s="18" t="s">
        <v>170</v>
      </c>
      <c r="E33" s="16" t="s">
        <v>170</v>
      </c>
      <c r="F33" s="19" t="s">
        <v>171</v>
      </c>
      <c r="G33" s="20">
        <v>48</v>
      </c>
      <c r="H33" s="20">
        <v>250</v>
      </c>
      <c r="I33" s="21">
        <v>94</v>
      </c>
      <c r="J33" s="21">
        <v>448</v>
      </c>
    </row>
    <row r="34" spans="1:11" ht="18.75">
      <c r="A34" s="16" t="s">
        <v>20</v>
      </c>
      <c r="B34" s="17" t="s">
        <v>116</v>
      </c>
      <c r="C34" s="17" t="s">
        <v>59</v>
      </c>
      <c r="D34" s="18"/>
      <c r="E34" s="16" t="s">
        <v>172</v>
      </c>
      <c r="F34" s="19" t="s">
        <v>173</v>
      </c>
      <c r="G34" s="20">
        <v>46</v>
      </c>
      <c r="H34" s="20">
        <v>198</v>
      </c>
      <c r="I34" s="22"/>
      <c r="J34" s="22"/>
    </row>
    <row r="35" spans="1:11" ht="18.75">
      <c r="A35" s="16" t="s">
        <v>20</v>
      </c>
      <c r="B35" s="17" t="s">
        <v>116</v>
      </c>
      <c r="C35" s="17" t="s">
        <v>59</v>
      </c>
      <c r="D35" s="18" t="s">
        <v>174</v>
      </c>
      <c r="E35" s="16" t="s">
        <v>174</v>
      </c>
      <c r="F35" s="19" t="s">
        <v>175</v>
      </c>
      <c r="G35" s="20">
        <v>90</v>
      </c>
      <c r="H35" s="20">
        <v>380</v>
      </c>
      <c r="I35" s="21">
        <v>152</v>
      </c>
      <c r="J35" s="21">
        <v>638</v>
      </c>
    </row>
    <row r="36" spans="1:11" ht="18.75">
      <c r="A36" s="16" t="s">
        <v>20</v>
      </c>
      <c r="B36" s="17" t="s">
        <v>116</v>
      </c>
      <c r="C36" s="17" t="s">
        <v>59</v>
      </c>
      <c r="D36" s="18"/>
      <c r="E36" s="16" t="s">
        <v>176</v>
      </c>
      <c r="F36" s="19" t="s">
        <v>177</v>
      </c>
      <c r="G36" s="20">
        <v>31</v>
      </c>
      <c r="H36" s="20">
        <v>128</v>
      </c>
      <c r="I36" s="22"/>
      <c r="J36" s="22"/>
    </row>
    <row r="37" spans="1:11" ht="18.75">
      <c r="A37" s="16" t="s">
        <v>20</v>
      </c>
      <c r="B37" s="17" t="s">
        <v>116</v>
      </c>
      <c r="C37" s="17" t="s">
        <v>59</v>
      </c>
      <c r="D37" s="18"/>
      <c r="E37" s="16" t="s">
        <v>178</v>
      </c>
      <c r="F37" s="19" t="s">
        <v>179</v>
      </c>
      <c r="G37" s="20">
        <v>31</v>
      </c>
      <c r="H37" s="20">
        <v>130</v>
      </c>
      <c r="I37" s="22"/>
      <c r="J37" s="22"/>
    </row>
    <row r="38" spans="1:11" ht="18.75">
      <c r="A38" s="16" t="s">
        <v>20</v>
      </c>
      <c r="B38" s="17" t="s">
        <v>116</v>
      </c>
      <c r="C38" s="17" t="s">
        <v>59</v>
      </c>
      <c r="D38" s="18" t="s">
        <v>180</v>
      </c>
      <c r="E38" s="16" t="s">
        <v>181</v>
      </c>
      <c r="F38" s="29" t="s">
        <v>182</v>
      </c>
      <c r="G38" s="20">
        <v>63</v>
      </c>
      <c r="H38" s="20">
        <v>263</v>
      </c>
      <c r="I38" s="21">
        <v>140</v>
      </c>
      <c r="J38" s="21">
        <v>579</v>
      </c>
    </row>
    <row r="39" spans="1:11" ht="18.75">
      <c r="A39" s="16" t="s">
        <v>20</v>
      </c>
      <c r="B39" s="17" t="s">
        <v>116</v>
      </c>
      <c r="C39" s="17" t="s">
        <v>59</v>
      </c>
      <c r="D39" s="18"/>
      <c r="E39" s="16" t="s">
        <v>180</v>
      </c>
      <c r="F39" s="19" t="s">
        <v>183</v>
      </c>
      <c r="G39" s="20">
        <v>41</v>
      </c>
      <c r="H39" s="20">
        <v>160</v>
      </c>
      <c r="I39" s="22"/>
      <c r="J39" s="22"/>
    </row>
    <row r="40" spans="1:11" ht="33.75">
      <c r="A40" s="16" t="s">
        <v>20</v>
      </c>
      <c r="B40" s="17" t="s">
        <v>116</v>
      </c>
      <c r="C40" s="17" t="s">
        <v>59</v>
      </c>
      <c r="D40" s="18"/>
      <c r="E40" s="16" t="s">
        <v>184</v>
      </c>
      <c r="F40" s="19" t="s">
        <v>185</v>
      </c>
      <c r="G40" s="20">
        <v>24</v>
      </c>
      <c r="H40" s="20">
        <v>116</v>
      </c>
      <c r="I40" s="22"/>
      <c r="J40" s="22"/>
    </row>
    <row r="41" spans="1:11" ht="33.75">
      <c r="A41" s="16" t="s">
        <v>20</v>
      </c>
      <c r="B41" s="17" t="s">
        <v>116</v>
      </c>
      <c r="C41" s="17" t="s">
        <v>59</v>
      </c>
      <c r="D41" s="18"/>
      <c r="E41" s="16" t="s">
        <v>186</v>
      </c>
      <c r="F41" s="19" t="s">
        <v>187</v>
      </c>
      <c r="G41" s="20">
        <v>12</v>
      </c>
      <c r="H41" s="20">
        <v>40</v>
      </c>
      <c r="I41" s="22"/>
      <c r="J41" s="22"/>
    </row>
    <row r="42" spans="1:11" ht="18.75">
      <c r="A42" s="16" t="s">
        <v>20</v>
      </c>
      <c r="B42" s="17" t="s">
        <v>116</v>
      </c>
      <c r="C42" s="17" t="s">
        <v>59</v>
      </c>
      <c r="D42" s="18" t="s">
        <v>188</v>
      </c>
      <c r="E42" s="16" t="s">
        <v>188</v>
      </c>
      <c r="F42" s="19" t="s">
        <v>189</v>
      </c>
      <c r="G42" s="20">
        <v>96</v>
      </c>
      <c r="H42" s="20">
        <v>419</v>
      </c>
      <c r="I42" s="21">
        <v>114</v>
      </c>
      <c r="J42" s="21">
        <v>497</v>
      </c>
    </row>
    <row r="43" spans="1:11" ht="18.75">
      <c r="A43" s="16" t="s">
        <v>20</v>
      </c>
      <c r="B43" s="17" t="s">
        <v>116</v>
      </c>
      <c r="C43" s="17" t="s">
        <v>59</v>
      </c>
      <c r="D43" s="18"/>
      <c r="E43" s="16" t="s">
        <v>190</v>
      </c>
      <c r="F43" s="19" t="s">
        <v>191</v>
      </c>
      <c r="G43" s="20">
        <v>11</v>
      </c>
      <c r="H43" s="20">
        <v>40</v>
      </c>
      <c r="I43" s="22"/>
      <c r="J43" s="22"/>
    </row>
    <row r="44" spans="1:11" ht="18.75">
      <c r="A44" s="16" t="s">
        <v>20</v>
      </c>
      <c r="B44" s="17" t="s">
        <v>116</v>
      </c>
      <c r="C44" s="17" t="s">
        <v>59</v>
      </c>
      <c r="D44" s="18"/>
      <c r="E44" s="16" t="s">
        <v>192</v>
      </c>
      <c r="F44" s="19" t="s">
        <v>193</v>
      </c>
      <c r="G44" s="20">
        <v>7</v>
      </c>
      <c r="H44" s="20">
        <v>38</v>
      </c>
      <c r="I44" s="22"/>
      <c r="J44" s="22"/>
    </row>
    <row r="45" spans="1:11" ht="18.75">
      <c r="A45" s="16" t="s">
        <v>20</v>
      </c>
      <c r="B45" s="17" t="s">
        <v>116</v>
      </c>
      <c r="C45" s="17" t="s">
        <v>59</v>
      </c>
      <c r="D45" s="18" t="s">
        <v>194</v>
      </c>
      <c r="E45" s="16" t="s">
        <v>194</v>
      </c>
      <c r="F45" s="19" t="s">
        <v>195</v>
      </c>
      <c r="G45" s="27">
        <v>47</v>
      </c>
      <c r="H45" s="27">
        <v>243</v>
      </c>
      <c r="I45" s="21">
        <v>69</v>
      </c>
      <c r="J45" s="21">
        <v>350</v>
      </c>
    </row>
    <row r="46" spans="1:11" ht="18.75">
      <c r="A46" s="16" t="s">
        <v>20</v>
      </c>
      <c r="B46" s="17" t="s">
        <v>116</v>
      </c>
      <c r="C46" s="17" t="s">
        <v>59</v>
      </c>
      <c r="D46" s="18"/>
      <c r="E46" s="16" t="s">
        <v>196</v>
      </c>
      <c r="F46" s="19" t="s">
        <v>197</v>
      </c>
      <c r="G46" s="20">
        <v>22</v>
      </c>
      <c r="H46" s="20">
        <v>107</v>
      </c>
      <c r="I46" s="22"/>
      <c r="J46" s="22"/>
    </row>
    <row r="47" spans="1:11" ht="18.75">
      <c r="A47" s="16" t="s">
        <v>20</v>
      </c>
      <c r="B47" s="17" t="s">
        <v>116</v>
      </c>
      <c r="C47" s="17" t="s">
        <v>59</v>
      </c>
      <c r="D47" s="18" t="s">
        <v>59</v>
      </c>
      <c r="E47" s="16" t="s">
        <v>59</v>
      </c>
      <c r="F47" s="19" t="s">
        <v>60</v>
      </c>
      <c r="G47" s="20">
        <v>175</v>
      </c>
      <c r="H47" s="20">
        <v>661</v>
      </c>
      <c r="I47" s="21">
        <v>175</v>
      </c>
      <c r="J47" s="21">
        <v>661</v>
      </c>
    </row>
    <row r="48" spans="1:11" ht="18.75">
      <c r="A48" s="16" t="s">
        <v>20</v>
      </c>
      <c r="B48" s="17" t="s">
        <v>116</v>
      </c>
      <c r="C48" s="17" t="s">
        <v>59</v>
      </c>
      <c r="D48" s="18" t="s">
        <v>198</v>
      </c>
      <c r="E48" s="16" t="s">
        <v>198</v>
      </c>
      <c r="F48" s="19" t="s">
        <v>199</v>
      </c>
      <c r="G48" s="20">
        <v>78</v>
      </c>
      <c r="H48" s="20">
        <v>357</v>
      </c>
      <c r="I48" s="21">
        <v>78</v>
      </c>
      <c r="J48" s="21">
        <v>357</v>
      </c>
      <c r="K48" s="4">
        <v>16</v>
      </c>
    </row>
    <row r="49" spans="1:11" ht="28.5">
      <c r="A49" s="16" t="s">
        <v>20</v>
      </c>
      <c r="B49" s="17" t="s">
        <v>116</v>
      </c>
      <c r="C49" s="17" t="s">
        <v>42</v>
      </c>
      <c r="D49" s="18" t="s">
        <v>200</v>
      </c>
      <c r="E49" s="16" t="s">
        <v>201</v>
      </c>
      <c r="F49" s="19" t="s">
        <v>202</v>
      </c>
      <c r="G49" s="20">
        <v>279</v>
      </c>
      <c r="H49" s="20">
        <v>1163</v>
      </c>
      <c r="I49" s="21">
        <v>279</v>
      </c>
      <c r="J49" s="21">
        <v>1163</v>
      </c>
      <c r="K49" s="4">
        <v>1</v>
      </c>
    </row>
    <row r="50" spans="1:11" ht="18.75">
      <c r="A50" s="16" t="s">
        <v>309</v>
      </c>
      <c r="B50" s="34" t="s">
        <v>116</v>
      </c>
      <c r="C50" s="34" t="s">
        <v>323</v>
      </c>
      <c r="D50" s="16" t="s">
        <v>323</v>
      </c>
      <c r="E50" s="16" t="s">
        <v>323</v>
      </c>
      <c r="F50" s="35" t="s">
        <v>324</v>
      </c>
      <c r="G50" s="36">
        <v>4173</v>
      </c>
      <c r="H50" s="36">
        <v>18016</v>
      </c>
      <c r="I50" s="36">
        <v>4173</v>
      </c>
      <c r="J50" s="36">
        <v>18016</v>
      </c>
      <c r="K50" s="69">
        <v>1</v>
      </c>
    </row>
    <row r="51" spans="1:11" ht="18.75">
      <c r="A51" s="16" t="s">
        <v>309</v>
      </c>
      <c r="B51" s="34" t="s">
        <v>116</v>
      </c>
      <c r="C51" s="34" t="s">
        <v>325</v>
      </c>
      <c r="D51" s="16" t="s">
        <v>326</v>
      </c>
      <c r="E51" s="16" t="s">
        <v>326</v>
      </c>
      <c r="F51" s="35" t="s">
        <v>327</v>
      </c>
      <c r="G51" s="36">
        <v>121</v>
      </c>
      <c r="H51" s="36">
        <v>610</v>
      </c>
      <c r="I51" s="36">
        <v>121</v>
      </c>
      <c r="J51" s="36">
        <v>610</v>
      </c>
    </row>
    <row r="52" spans="1:11" ht="18.75">
      <c r="A52" s="16" t="s">
        <v>309</v>
      </c>
      <c r="B52" s="34" t="s">
        <v>116</v>
      </c>
      <c r="C52" s="34" t="s">
        <v>325</v>
      </c>
      <c r="D52" s="16"/>
      <c r="E52" s="37" t="s">
        <v>328</v>
      </c>
      <c r="F52" s="38" t="s">
        <v>329</v>
      </c>
      <c r="G52" s="39">
        <v>0</v>
      </c>
      <c r="H52" s="39">
        <v>0</v>
      </c>
      <c r="I52" s="39"/>
      <c r="J52" s="39"/>
    </row>
    <row r="53" spans="1:11" ht="18.75">
      <c r="A53" s="16" t="s">
        <v>309</v>
      </c>
      <c r="B53" s="34" t="s">
        <v>116</v>
      </c>
      <c r="C53" s="34" t="s">
        <v>325</v>
      </c>
      <c r="D53" s="16" t="s">
        <v>330</v>
      </c>
      <c r="E53" s="16" t="s">
        <v>330</v>
      </c>
      <c r="F53" s="35" t="s">
        <v>331</v>
      </c>
      <c r="G53" s="36">
        <v>115</v>
      </c>
      <c r="H53" s="36">
        <v>442</v>
      </c>
      <c r="I53" s="36">
        <v>186</v>
      </c>
      <c r="J53" s="36">
        <v>801</v>
      </c>
    </row>
    <row r="54" spans="1:11" ht="18.75">
      <c r="A54" s="16" t="s">
        <v>309</v>
      </c>
      <c r="B54" s="34" t="s">
        <v>116</v>
      </c>
      <c r="C54" s="34" t="s">
        <v>325</v>
      </c>
      <c r="D54" s="16"/>
      <c r="E54" s="16" t="s">
        <v>332</v>
      </c>
      <c r="F54" s="35" t="s">
        <v>333</v>
      </c>
      <c r="G54" s="36">
        <v>28</v>
      </c>
      <c r="H54" s="36">
        <v>138</v>
      </c>
      <c r="I54" s="36"/>
      <c r="J54" s="36"/>
    </row>
    <row r="55" spans="1:11" ht="18.75">
      <c r="A55" s="37" t="s">
        <v>309</v>
      </c>
      <c r="B55" s="40" t="s">
        <v>116</v>
      </c>
      <c r="C55" s="40" t="s">
        <v>325</v>
      </c>
      <c r="D55" s="37"/>
      <c r="E55" s="41" t="s">
        <v>334</v>
      </c>
      <c r="F55" s="42" t="s">
        <v>335</v>
      </c>
      <c r="G55" s="43">
        <v>18</v>
      </c>
      <c r="H55" s="43">
        <v>94</v>
      </c>
      <c r="I55" s="43"/>
      <c r="J55" s="43"/>
    </row>
    <row r="56" spans="1:11" ht="18.75">
      <c r="A56" s="37" t="s">
        <v>309</v>
      </c>
      <c r="B56" s="40" t="s">
        <v>116</v>
      </c>
      <c r="C56" s="40" t="s">
        <v>325</v>
      </c>
      <c r="D56" s="37"/>
      <c r="E56" s="37" t="s">
        <v>336</v>
      </c>
      <c r="F56" s="38" t="s">
        <v>337</v>
      </c>
      <c r="G56" s="43">
        <v>25</v>
      </c>
      <c r="H56" s="43">
        <v>127</v>
      </c>
      <c r="I56" s="43"/>
      <c r="J56" s="43"/>
    </row>
    <row r="57" spans="1:11" ht="31.5">
      <c r="A57" s="16" t="s">
        <v>309</v>
      </c>
      <c r="B57" s="34" t="s">
        <v>116</v>
      </c>
      <c r="C57" s="34" t="s">
        <v>325</v>
      </c>
      <c r="D57" s="23" t="s">
        <v>338</v>
      </c>
      <c r="E57" s="23" t="s">
        <v>338</v>
      </c>
      <c r="F57" s="35" t="s">
        <v>339</v>
      </c>
      <c r="G57" s="36">
        <v>71</v>
      </c>
      <c r="H57" s="36">
        <v>360</v>
      </c>
      <c r="I57" s="36">
        <v>79</v>
      </c>
      <c r="J57" s="36">
        <v>401</v>
      </c>
    </row>
    <row r="58" spans="1:11" ht="18.75">
      <c r="A58" s="16" t="s">
        <v>309</v>
      </c>
      <c r="B58" s="34" t="s">
        <v>116</v>
      </c>
      <c r="C58" s="34" t="s">
        <v>325</v>
      </c>
      <c r="D58" s="16"/>
      <c r="E58" s="16" t="s">
        <v>340</v>
      </c>
      <c r="F58" s="35" t="s">
        <v>341</v>
      </c>
      <c r="G58" s="36">
        <v>8</v>
      </c>
      <c r="H58" s="36">
        <v>41</v>
      </c>
      <c r="I58" s="36"/>
      <c r="J58" s="36"/>
    </row>
    <row r="59" spans="1:11" ht="18.75">
      <c r="A59" s="16" t="s">
        <v>309</v>
      </c>
      <c r="B59" s="34" t="s">
        <v>116</v>
      </c>
      <c r="C59" s="34" t="s">
        <v>325</v>
      </c>
      <c r="D59" s="16" t="s">
        <v>342</v>
      </c>
      <c r="E59" s="16" t="s">
        <v>342</v>
      </c>
      <c r="F59" s="35" t="s">
        <v>343</v>
      </c>
      <c r="G59" s="36">
        <v>81</v>
      </c>
      <c r="H59" s="36">
        <v>468</v>
      </c>
      <c r="I59" s="36">
        <v>114</v>
      </c>
      <c r="J59" s="36">
        <v>650</v>
      </c>
    </row>
    <row r="60" spans="1:11" ht="18.75">
      <c r="A60" s="16" t="s">
        <v>309</v>
      </c>
      <c r="B60" s="34" t="s">
        <v>116</v>
      </c>
      <c r="C60" s="34" t="s">
        <v>325</v>
      </c>
      <c r="D60" s="16"/>
      <c r="E60" s="16" t="s">
        <v>344</v>
      </c>
      <c r="F60" s="35" t="s">
        <v>345</v>
      </c>
      <c r="G60" s="36">
        <v>33</v>
      </c>
      <c r="H60" s="36">
        <v>182</v>
      </c>
      <c r="I60" s="36"/>
      <c r="J60" s="36"/>
    </row>
    <row r="61" spans="1:11" ht="18.75">
      <c r="A61" s="16" t="s">
        <v>309</v>
      </c>
      <c r="B61" s="34" t="s">
        <v>116</v>
      </c>
      <c r="C61" s="34" t="s">
        <v>325</v>
      </c>
      <c r="D61" s="16" t="s">
        <v>346</v>
      </c>
      <c r="E61" s="16" t="s">
        <v>346</v>
      </c>
      <c r="F61" s="35" t="s">
        <v>347</v>
      </c>
      <c r="G61" s="36">
        <v>66</v>
      </c>
      <c r="H61" s="36">
        <v>304</v>
      </c>
      <c r="I61" s="36">
        <v>148</v>
      </c>
      <c r="J61" s="36">
        <v>665</v>
      </c>
    </row>
    <row r="62" spans="1:11" ht="18.75">
      <c r="A62" s="16" t="s">
        <v>309</v>
      </c>
      <c r="B62" s="34" t="s">
        <v>116</v>
      </c>
      <c r="C62" s="34" t="s">
        <v>325</v>
      </c>
      <c r="D62" s="16"/>
      <c r="E62" s="16" t="s">
        <v>348</v>
      </c>
      <c r="F62" s="35" t="s">
        <v>349</v>
      </c>
      <c r="G62" s="36">
        <v>54</v>
      </c>
      <c r="H62" s="36">
        <v>237</v>
      </c>
      <c r="I62" s="36"/>
      <c r="J62" s="36"/>
    </row>
    <row r="63" spans="1:11" ht="18.75">
      <c r="A63" s="16" t="s">
        <v>309</v>
      </c>
      <c r="B63" s="34" t="s">
        <v>116</v>
      </c>
      <c r="C63" s="34" t="s">
        <v>325</v>
      </c>
      <c r="D63" s="16"/>
      <c r="E63" s="16" t="s">
        <v>350</v>
      </c>
      <c r="F63" s="35" t="s">
        <v>351</v>
      </c>
      <c r="G63" s="36">
        <v>28</v>
      </c>
      <c r="H63" s="36">
        <v>124</v>
      </c>
      <c r="I63" s="36"/>
      <c r="J63" s="36"/>
    </row>
    <row r="64" spans="1:11" ht="18.75">
      <c r="A64" s="16" t="s">
        <v>309</v>
      </c>
      <c r="B64" s="34" t="s">
        <v>116</v>
      </c>
      <c r="C64" s="34" t="s">
        <v>325</v>
      </c>
      <c r="D64" s="16" t="s">
        <v>352</v>
      </c>
      <c r="E64" s="16" t="s">
        <v>352</v>
      </c>
      <c r="F64" s="35" t="s">
        <v>353</v>
      </c>
      <c r="G64" s="36">
        <v>13</v>
      </c>
      <c r="H64" s="36">
        <v>47</v>
      </c>
      <c r="I64" s="36">
        <v>63</v>
      </c>
      <c r="J64" s="36">
        <v>299</v>
      </c>
    </row>
    <row r="65" spans="1:11" ht="18.75">
      <c r="A65" s="16" t="s">
        <v>309</v>
      </c>
      <c r="B65" s="34" t="s">
        <v>116</v>
      </c>
      <c r="C65" s="34" t="s">
        <v>325</v>
      </c>
      <c r="D65" s="16"/>
      <c r="E65" s="16" t="s">
        <v>354</v>
      </c>
      <c r="F65" s="35" t="s">
        <v>355</v>
      </c>
      <c r="G65" s="36">
        <v>23</v>
      </c>
      <c r="H65" s="36">
        <v>115</v>
      </c>
      <c r="I65" s="36"/>
      <c r="J65" s="36"/>
    </row>
    <row r="66" spans="1:11" ht="18.75">
      <c r="A66" s="16" t="s">
        <v>309</v>
      </c>
      <c r="B66" s="34" t="s">
        <v>116</v>
      </c>
      <c r="C66" s="34" t="s">
        <v>325</v>
      </c>
      <c r="D66" s="16"/>
      <c r="E66" s="16" t="s">
        <v>356</v>
      </c>
      <c r="F66" s="35" t="s">
        <v>357</v>
      </c>
      <c r="G66" s="36">
        <v>7</v>
      </c>
      <c r="H66" s="36">
        <v>36</v>
      </c>
      <c r="I66" s="36"/>
      <c r="J66" s="36"/>
    </row>
    <row r="67" spans="1:11" ht="18.75">
      <c r="A67" s="16" t="s">
        <v>309</v>
      </c>
      <c r="B67" s="34" t="s">
        <v>116</v>
      </c>
      <c r="C67" s="34" t="s">
        <v>325</v>
      </c>
      <c r="D67" s="16"/>
      <c r="E67" s="16" t="s">
        <v>358</v>
      </c>
      <c r="F67" s="35" t="s">
        <v>359</v>
      </c>
      <c r="G67" s="36">
        <v>9</v>
      </c>
      <c r="H67" s="36">
        <v>38</v>
      </c>
      <c r="I67" s="36"/>
      <c r="J67" s="36"/>
    </row>
    <row r="68" spans="1:11" ht="18.75">
      <c r="A68" s="16" t="s">
        <v>309</v>
      </c>
      <c r="B68" s="34" t="s">
        <v>116</v>
      </c>
      <c r="C68" s="34" t="s">
        <v>325</v>
      </c>
      <c r="D68" s="16"/>
      <c r="E68" s="16" t="s">
        <v>360</v>
      </c>
      <c r="F68" s="35" t="s">
        <v>361</v>
      </c>
      <c r="G68" s="36">
        <v>11</v>
      </c>
      <c r="H68" s="36">
        <v>63</v>
      </c>
      <c r="I68" s="36"/>
      <c r="J68" s="36"/>
      <c r="K68" s="4">
        <v>18</v>
      </c>
    </row>
    <row r="69" spans="1:11" ht="18.75">
      <c r="A69" s="16" t="s">
        <v>309</v>
      </c>
      <c r="B69" s="34" t="s">
        <v>116</v>
      </c>
      <c r="C69" s="34" t="s">
        <v>148</v>
      </c>
      <c r="D69" s="16" t="s">
        <v>362</v>
      </c>
      <c r="E69" s="16" t="s">
        <v>362</v>
      </c>
      <c r="F69" s="35" t="s">
        <v>363</v>
      </c>
      <c r="G69" s="36">
        <v>96</v>
      </c>
      <c r="H69" s="36">
        <v>528</v>
      </c>
      <c r="I69" s="36">
        <v>96</v>
      </c>
      <c r="J69" s="36">
        <v>528</v>
      </c>
    </row>
    <row r="70" spans="1:11" ht="18.75">
      <c r="A70" s="16" t="s">
        <v>309</v>
      </c>
      <c r="B70" s="34" t="s">
        <v>116</v>
      </c>
      <c r="C70" s="34" t="s">
        <v>148</v>
      </c>
      <c r="D70" s="16" t="s">
        <v>364</v>
      </c>
      <c r="E70" s="16" t="s">
        <v>364</v>
      </c>
      <c r="F70" s="35" t="s">
        <v>365</v>
      </c>
      <c r="G70" s="36">
        <v>152</v>
      </c>
      <c r="H70" s="36">
        <v>684</v>
      </c>
      <c r="I70" s="36">
        <v>152</v>
      </c>
      <c r="J70" s="36">
        <v>684</v>
      </c>
      <c r="K70" s="69">
        <v>2</v>
      </c>
    </row>
    <row r="71" spans="1:11" ht="18.75">
      <c r="A71" s="16" t="s">
        <v>22</v>
      </c>
      <c r="B71" s="16" t="s">
        <v>116</v>
      </c>
      <c r="C71" s="16" t="s">
        <v>456</v>
      </c>
      <c r="D71" s="34" t="s">
        <v>457</v>
      </c>
      <c r="E71" s="16" t="s">
        <v>458</v>
      </c>
      <c r="F71" s="35" t="s">
        <v>459</v>
      </c>
      <c r="G71" s="36">
        <v>36</v>
      </c>
      <c r="H71" s="36">
        <v>115</v>
      </c>
      <c r="I71" s="36">
        <v>99</v>
      </c>
      <c r="J71" s="36">
        <v>404</v>
      </c>
    </row>
    <row r="72" spans="1:11" ht="18.75">
      <c r="A72" s="16" t="s">
        <v>22</v>
      </c>
      <c r="B72" s="16" t="s">
        <v>116</v>
      </c>
      <c r="C72" s="16" t="s">
        <v>456</v>
      </c>
      <c r="D72" s="34"/>
      <c r="E72" s="44" t="s">
        <v>460</v>
      </c>
      <c r="F72" s="35" t="s">
        <v>461</v>
      </c>
      <c r="G72" s="36">
        <v>63</v>
      </c>
      <c r="H72" s="36">
        <v>289</v>
      </c>
      <c r="I72" s="36"/>
      <c r="J72" s="36"/>
    </row>
    <row r="73" spans="1:11" ht="18.75">
      <c r="A73" s="16" t="s">
        <v>22</v>
      </c>
      <c r="B73" s="16" t="s">
        <v>116</v>
      </c>
      <c r="C73" s="16" t="s">
        <v>456</v>
      </c>
      <c r="D73" s="34" t="s">
        <v>462</v>
      </c>
      <c r="E73" s="44" t="s">
        <v>462</v>
      </c>
      <c r="F73" s="35" t="s">
        <v>463</v>
      </c>
      <c r="G73" s="36">
        <v>25</v>
      </c>
      <c r="H73" s="36">
        <v>105</v>
      </c>
      <c r="I73" s="36">
        <v>50</v>
      </c>
      <c r="J73" s="36">
        <v>196</v>
      </c>
    </row>
    <row r="74" spans="1:11" ht="49.5">
      <c r="A74" s="16" t="s">
        <v>22</v>
      </c>
      <c r="B74" s="16" t="s">
        <v>116</v>
      </c>
      <c r="C74" s="16" t="s">
        <v>456</v>
      </c>
      <c r="D74" s="34"/>
      <c r="E74" s="48" t="s">
        <v>464</v>
      </c>
      <c r="F74" s="49" t="s">
        <v>465</v>
      </c>
      <c r="G74" s="36">
        <v>3</v>
      </c>
      <c r="H74" s="36">
        <v>8</v>
      </c>
      <c r="I74" s="36"/>
      <c r="J74" s="36"/>
    </row>
    <row r="75" spans="1:11" ht="18.75">
      <c r="A75" s="16" t="s">
        <v>22</v>
      </c>
      <c r="B75" s="16" t="s">
        <v>116</v>
      </c>
      <c r="C75" s="16" t="s">
        <v>456</v>
      </c>
      <c r="D75" s="34"/>
      <c r="E75" s="44" t="s">
        <v>466</v>
      </c>
      <c r="F75" s="35" t="s">
        <v>467</v>
      </c>
      <c r="G75" s="36">
        <v>22</v>
      </c>
      <c r="H75" s="36">
        <v>83</v>
      </c>
      <c r="I75" s="36"/>
      <c r="J75" s="36"/>
    </row>
    <row r="76" spans="1:11" ht="18.75">
      <c r="A76" s="16" t="s">
        <v>22</v>
      </c>
      <c r="B76" s="16" t="s">
        <v>116</v>
      </c>
      <c r="C76" s="16" t="s">
        <v>456</v>
      </c>
      <c r="D76" s="34" t="s">
        <v>468</v>
      </c>
      <c r="E76" s="44" t="s">
        <v>468</v>
      </c>
      <c r="F76" s="35" t="s">
        <v>469</v>
      </c>
      <c r="G76" s="36">
        <v>36</v>
      </c>
      <c r="H76" s="36">
        <v>176</v>
      </c>
      <c r="I76" s="36">
        <v>70</v>
      </c>
      <c r="J76" s="36">
        <v>326</v>
      </c>
    </row>
    <row r="77" spans="1:11" ht="18.75">
      <c r="A77" s="16" t="s">
        <v>22</v>
      </c>
      <c r="B77" s="16" t="s">
        <v>116</v>
      </c>
      <c r="C77" s="16" t="s">
        <v>456</v>
      </c>
      <c r="D77" s="34"/>
      <c r="E77" s="44" t="s">
        <v>90</v>
      </c>
      <c r="F77" s="35" t="s">
        <v>470</v>
      </c>
      <c r="G77" s="36">
        <v>19</v>
      </c>
      <c r="H77" s="36">
        <v>85</v>
      </c>
      <c r="I77" s="36"/>
      <c r="J77" s="36"/>
    </row>
    <row r="78" spans="1:11" ht="18.75">
      <c r="A78" s="16" t="s">
        <v>22</v>
      </c>
      <c r="B78" s="16" t="s">
        <v>116</v>
      </c>
      <c r="C78" s="16" t="s">
        <v>456</v>
      </c>
      <c r="D78" s="34"/>
      <c r="E78" s="44" t="s">
        <v>471</v>
      </c>
      <c r="F78" s="35" t="s">
        <v>472</v>
      </c>
      <c r="G78" s="36">
        <v>15</v>
      </c>
      <c r="H78" s="36">
        <v>65</v>
      </c>
      <c r="I78" s="36"/>
      <c r="J78" s="36"/>
    </row>
    <row r="79" spans="1:11" ht="18.75">
      <c r="A79" s="16" t="s">
        <v>22</v>
      </c>
      <c r="B79" s="16" t="s">
        <v>116</v>
      </c>
      <c r="C79" s="16" t="s">
        <v>456</v>
      </c>
      <c r="D79" s="34" t="s">
        <v>473</v>
      </c>
      <c r="E79" s="44" t="s">
        <v>473</v>
      </c>
      <c r="F79" s="35" t="s">
        <v>474</v>
      </c>
      <c r="G79" s="36">
        <v>117</v>
      </c>
      <c r="H79" s="36">
        <v>461</v>
      </c>
      <c r="I79" s="36">
        <v>117</v>
      </c>
      <c r="J79" s="36">
        <v>461</v>
      </c>
    </row>
    <row r="80" spans="1:11" ht="18.75">
      <c r="A80" s="16" t="s">
        <v>22</v>
      </c>
      <c r="B80" s="16" t="s">
        <v>116</v>
      </c>
      <c r="C80" s="16" t="s">
        <v>456</v>
      </c>
      <c r="D80" s="34" t="s">
        <v>475</v>
      </c>
      <c r="E80" s="44" t="s">
        <v>475</v>
      </c>
      <c r="F80" s="35" t="s">
        <v>476</v>
      </c>
      <c r="G80" s="36">
        <v>52</v>
      </c>
      <c r="H80" s="36">
        <v>262</v>
      </c>
      <c r="I80" s="36">
        <v>52</v>
      </c>
      <c r="J80" s="36">
        <v>262</v>
      </c>
    </row>
    <row r="81" spans="1:10" ht="18.75">
      <c r="A81" s="16" t="s">
        <v>22</v>
      </c>
      <c r="B81" s="16" t="s">
        <v>116</v>
      </c>
      <c r="C81" s="16" t="s">
        <v>456</v>
      </c>
      <c r="D81" s="34" t="s">
        <v>477</v>
      </c>
      <c r="E81" s="44" t="s">
        <v>478</v>
      </c>
      <c r="F81" s="35" t="s">
        <v>479</v>
      </c>
      <c r="G81" s="36">
        <v>34</v>
      </c>
      <c r="H81" s="36">
        <v>129</v>
      </c>
      <c r="I81" s="36">
        <v>86</v>
      </c>
      <c r="J81" s="36">
        <v>341</v>
      </c>
    </row>
    <row r="82" spans="1:10" ht="18.75">
      <c r="A82" s="16" t="s">
        <v>22</v>
      </c>
      <c r="B82" s="16" t="s">
        <v>116</v>
      </c>
      <c r="C82" s="16" t="s">
        <v>456</v>
      </c>
      <c r="D82" s="34"/>
      <c r="E82" s="44" t="s">
        <v>480</v>
      </c>
      <c r="F82" s="35" t="s">
        <v>481</v>
      </c>
      <c r="G82" s="36">
        <v>42</v>
      </c>
      <c r="H82" s="36">
        <v>158</v>
      </c>
      <c r="I82" s="36"/>
      <c r="J82" s="36"/>
    </row>
    <row r="83" spans="1:10" ht="18.75">
      <c r="A83" s="16" t="s">
        <v>22</v>
      </c>
      <c r="B83" s="16" t="s">
        <v>116</v>
      </c>
      <c r="C83" s="16" t="s">
        <v>456</v>
      </c>
      <c r="D83" s="34"/>
      <c r="E83" s="44" t="s">
        <v>482</v>
      </c>
      <c r="F83" s="35" t="s">
        <v>483</v>
      </c>
      <c r="G83" s="36">
        <v>10</v>
      </c>
      <c r="H83" s="36">
        <v>54</v>
      </c>
      <c r="I83" s="36"/>
      <c r="J83" s="36"/>
    </row>
    <row r="84" spans="1:10" ht="18.75">
      <c r="A84" s="16" t="s">
        <v>22</v>
      </c>
      <c r="B84" s="16" t="s">
        <v>116</v>
      </c>
      <c r="C84" s="16" t="s">
        <v>456</v>
      </c>
      <c r="D84" s="34" t="s">
        <v>163</v>
      </c>
      <c r="E84" s="44" t="s">
        <v>163</v>
      </c>
      <c r="F84" s="35" t="s">
        <v>484</v>
      </c>
      <c r="G84" s="36">
        <v>42</v>
      </c>
      <c r="H84" s="36">
        <v>147</v>
      </c>
      <c r="I84" s="36">
        <v>76</v>
      </c>
      <c r="J84" s="36">
        <v>271</v>
      </c>
    </row>
    <row r="85" spans="1:10" ht="18.75">
      <c r="A85" s="16" t="s">
        <v>22</v>
      </c>
      <c r="B85" s="16" t="s">
        <v>116</v>
      </c>
      <c r="C85" s="16" t="s">
        <v>456</v>
      </c>
      <c r="D85" s="34"/>
      <c r="E85" s="44" t="s">
        <v>485</v>
      </c>
      <c r="F85" s="35" t="s">
        <v>486</v>
      </c>
      <c r="G85" s="36">
        <v>34</v>
      </c>
      <c r="H85" s="36">
        <v>124</v>
      </c>
      <c r="I85" s="36"/>
      <c r="J85" s="36"/>
    </row>
    <row r="86" spans="1:10" ht="18.75">
      <c r="A86" s="16" t="s">
        <v>22</v>
      </c>
      <c r="B86" s="16" t="s">
        <v>116</v>
      </c>
      <c r="C86" s="16" t="s">
        <v>456</v>
      </c>
      <c r="D86" s="34" t="s">
        <v>487</v>
      </c>
      <c r="E86" s="44" t="s">
        <v>487</v>
      </c>
      <c r="F86" s="35" t="s">
        <v>488</v>
      </c>
      <c r="G86" s="36">
        <v>67</v>
      </c>
      <c r="H86" s="36">
        <v>287</v>
      </c>
      <c r="I86" s="36">
        <v>78</v>
      </c>
      <c r="J86" s="36">
        <v>323</v>
      </c>
    </row>
    <row r="87" spans="1:10" ht="18.75">
      <c r="A87" s="16" t="s">
        <v>22</v>
      </c>
      <c r="B87" s="16" t="s">
        <v>116</v>
      </c>
      <c r="C87" s="16" t="s">
        <v>456</v>
      </c>
      <c r="D87" s="34"/>
      <c r="E87" s="44" t="s">
        <v>489</v>
      </c>
      <c r="F87" s="35" t="s">
        <v>490</v>
      </c>
      <c r="G87" s="36">
        <v>11</v>
      </c>
      <c r="H87" s="36">
        <v>36</v>
      </c>
      <c r="I87" s="36"/>
      <c r="J87" s="36"/>
    </row>
    <row r="88" spans="1:10" ht="18.75">
      <c r="A88" s="16" t="s">
        <v>22</v>
      </c>
      <c r="B88" s="16" t="s">
        <v>116</v>
      </c>
      <c r="C88" s="16" t="s">
        <v>456</v>
      </c>
      <c r="D88" s="34" t="s">
        <v>491</v>
      </c>
      <c r="E88" s="44" t="s">
        <v>491</v>
      </c>
      <c r="F88" s="35" t="s">
        <v>492</v>
      </c>
      <c r="G88" s="36">
        <v>28</v>
      </c>
      <c r="H88" s="36">
        <v>126</v>
      </c>
      <c r="I88" s="36">
        <v>57</v>
      </c>
      <c r="J88" s="36">
        <v>244</v>
      </c>
    </row>
    <row r="89" spans="1:10" ht="18.75">
      <c r="A89" s="16" t="s">
        <v>22</v>
      </c>
      <c r="B89" s="16" t="s">
        <v>116</v>
      </c>
      <c r="C89" s="16" t="s">
        <v>456</v>
      </c>
      <c r="D89" s="34"/>
      <c r="E89" s="44" t="s">
        <v>493</v>
      </c>
      <c r="F89" s="35" t="s">
        <v>494</v>
      </c>
      <c r="G89" s="36">
        <v>15</v>
      </c>
      <c r="H89" s="36">
        <v>61</v>
      </c>
      <c r="I89" s="36"/>
      <c r="J89" s="36"/>
    </row>
    <row r="90" spans="1:10" ht="18.75">
      <c r="A90" s="16" t="s">
        <v>22</v>
      </c>
      <c r="B90" s="16" t="s">
        <v>116</v>
      </c>
      <c r="C90" s="16" t="s">
        <v>456</v>
      </c>
      <c r="D90" s="34"/>
      <c r="E90" s="44" t="s">
        <v>495</v>
      </c>
      <c r="F90" s="35" t="s">
        <v>496</v>
      </c>
      <c r="G90" s="36">
        <v>14</v>
      </c>
      <c r="H90" s="36">
        <v>57</v>
      </c>
      <c r="I90" s="36"/>
      <c r="J90" s="36"/>
    </row>
    <row r="91" spans="1:10" ht="18.75">
      <c r="A91" s="16" t="s">
        <v>22</v>
      </c>
      <c r="B91" s="16" t="s">
        <v>116</v>
      </c>
      <c r="C91" s="16" t="s">
        <v>456</v>
      </c>
      <c r="D91" s="34" t="s">
        <v>497</v>
      </c>
      <c r="E91" s="44" t="s">
        <v>497</v>
      </c>
      <c r="F91" s="35" t="s">
        <v>498</v>
      </c>
      <c r="G91" s="36">
        <v>72</v>
      </c>
      <c r="H91" s="36">
        <v>226</v>
      </c>
      <c r="I91" s="36">
        <v>72</v>
      </c>
      <c r="J91" s="36">
        <v>226</v>
      </c>
    </row>
    <row r="92" spans="1:10" ht="18.75">
      <c r="A92" s="16" t="s">
        <v>22</v>
      </c>
      <c r="B92" s="16" t="s">
        <v>116</v>
      </c>
      <c r="C92" s="16" t="s">
        <v>456</v>
      </c>
      <c r="D92" s="34" t="s">
        <v>499</v>
      </c>
      <c r="E92" s="44" t="s">
        <v>500</v>
      </c>
      <c r="F92" s="35" t="s">
        <v>501</v>
      </c>
      <c r="G92" s="36">
        <v>225</v>
      </c>
      <c r="H92" s="36">
        <v>1040</v>
      </c>
      <c r="I92" s="36">
        <v>250</v>
      </c>
      <c r="J92" s="36">
        <v>1142</v>
      </c>
    </row>
    <row r="93" spans="1:10" ht="18.75">
      <c r="A93" s="16" t="s">
        <v>22</v>
      </c>
      <c r="B93" s="16" t="s">
        <v>116</v>
      </c>
      <c r="C93" s="16" t="s">
        <v>456</v>
      </c>
      <c r="D93" s="34"/>
      <c r="E93" s="44" t="s">
        <v>502</v>
      </c>
      <c r="F93" s="35" t="s">
        <v>503</v>
      </c>
      <c r="G93" s="36">
        <v>25</v>
      </c>
      <c r="H93" s="36">
        <v>102</v>
      </c>
      <c r="I93" s="36"/>
      <c r="J93" s="36"/>
    </row>
    <row r="94" spans="1:10" ht="18.75">
      <c r="A94" s="16" t="s">
        <v>22</v>
      </c>
      <c r="B94" s="16" t="s">
        <v>116</v>
      </c>
      <c r="C94" s="16" t="s">
        <v>456</v>
      </c>
      <c r="D94" s="34" t="s">
        <v>504</v>
      </c>
      <c r="E94" s="44" t="s">
        <v>505</v>
      </c>
      <c r="F94" s="35" t="s">
        <v>506</v>
      </c>
      <c r="G94" s="36">
        <v>187</v>
      </c>
      <c r="H94" s="36">
        <v>772</v>
      </c>
      <c r="I94" s="36">
        <v>187</v>
      </c>
      <c r="J94" s="36">
        <v>772</v>
      </c>
    </row>
    <row r="95" spans="1:10" ht="18.75">
      <c r="A95" s="16" t="s">
        <v>22</v>
      </c>
      <c r="B95" s="16" t="s">
        <v>116</v>
      </c>
      <c r="C95" s="16" t="s">
        <v>456</v>
      </c>
      <c r="D95" s="34" t="s">
        <v>376</v>
      </c>
      <c r="E95" s="44" t="s">
        <v>376</v>
      </c>
      <c r="F95" s="35" t="s">
        <v>507</v>
      </c>
      <c r="G95" s="36">
        <v>35</v>
      </c>
      <c r="H95" s="36">
        <v>133</v>
      </c>
      <c r="I95" s="36">
        <v>71</v>
      </c>
      <c r="J95" s="36">
        <v>247</v>
      </c>
    </row>
    <row r="96" spans="1:10" ht="18.75">
      <c r="A96" s="16" t="s">
        <v>22</v>
      </c>
      <c r="B96" s="16" t="s">
        <v>116</v>
      </c>
      <c r="C96" s="16" t="s">
        <v>456</v>
      </c>
      <c r="D96" s="34"/>
      <c r="E96" s="44" t="s">
        <v>508</v>
      </c>
      <c r="F96" s="35" t="s">
        <v>509</v>
      </c>
      <c r="G96" s="36">
        <v>22</v>
      </c>
      <c r="H96" s="36">
        <v>88</v>
      </c>
      <c r="I96" s="36"/>
      <c r="J96" s="36"/>
    </row>
    <row r="97" spans="1:11" ht="18.75">
      <c r="A97" s="16" t="s">
        <v>22</v>
      </c>
      <c r="B97" s="16" t="s">
        <v>116</v>
      </c>
      <c r="C97" s="16" t="s">
        <v>456</v>
      </c>
      <c r="D97" s="34"/>
      <c r="E97" s="44" t="s">
        <v>510</v>
      </c>
      <c r="F97" s="35" t="s">
        <v>511</v>
      </c>
      <c r="G97" s="36">
        <v>14</v>
      </c>
      <c r="H97" s="36">
        <v>26</v>
      </c>
      <c r="I97" s="36"/>
      <c r="J97" s="36"/>
    </row>
    <row r="98" spans="1:11" ht="18.75">
      <c r="A98" s="16" t="s">
        <v>22</v>
      </c>
      <c r="B98" s="16" t="s">
        <v>116</v>
      </c>
      <c r="C98" s="16" t="s">
        <v>456</v>
      </c>
      <c r="D98" s="34" t="s">
        <v>512</v>
      </c>
      <c r="E98" s="44" t="s">
        <v>512</v>
      </c>
      <c r="F98" s="35" t="s">
        <v>513</v>
      </c>
      <c r="G98" s="36">
        <v>45</v>
      </c>
      <c r="H98" s="36">
        <v>194</v>
      </c>
      <c r="I98" s="36">
        <v>73</v>
      </c>
      <c r="J98" s="36">
        <v>299</v>
      </c>
    </row>
    <row r="99" spans="1:11" ht="18.75">
      <c r="A99" s="16" t="s">
        <v>22</v>
      </c>
      <c r="B99" s="16" t="s">
        <v>116</v>
      </c>
      <c r="C99" s="16" t="s">
        <v>456</v>
      </c>
      <c r="D99" s="34"/>
      <c r="E99" s="44" t="s">
        <v>514</v>
      </c>
      <c r="F99" s="35" t="s">
        <v>515</v>
      </c>
      <c r="G99" s="36">
        <v>27</v>
      </c>
      <c r="H99" s="36">
        <v>103</v>
      </c>
      <c r="I99" s="36"/>
      <c r="J99" s="36"/>
    </row>
    <row r="100" spans="1:11" ht="18.75">
      <c r="A100" s="16" t="s">
        <v>22</v>
      </c>
      <c r="B100" s="16" t="s">
        <v>116</v>
      </c>
      <c r="C100" s="16" t="s">
        <v>456</v>
      </c>
      <c r="D100" s="34"/>
      <c r="E100" s="44" t="s">
        <v>516</v>
      </c>
      <c r="F100" s="35" t="s">
        <v>517</v>
      </c>
      <c r="G100" s="36">
        <v>1</v>
      </c>
      <c r="H100" s="36">
        <v>2</v>
      </c>
      <c r="I100" s="36"/>
      <c r="J100" s="36"/>
    </row>
    <row r="101" spans="1:11" ht="18.75">
      <c r="A101" s="16" t="s">
        <v>22</v>
      </c>
      <c r="B101" s="16" t="s">
        <v>116</v>
      </c>
      <c r="C101" s="16" t="s">
        <v>456</v>
      </c>
      <c r="D101" s="34" t="s">
        <v>518</v>
      </c>
      <c r="E101" s="44" t="s">
        <v>519</v>
      </c>
      <c r="F101" s="35" t="s">
        <v>419</v>
      </c>
      <c r="G101" s="36">
        <v>37</v>
      </c>
      <c r="H101" s="36">
        <v>157</v>
      </c>
      <c r="I101" s="36">
        <v>62</v>
      </c>
      <c r="J101" s="36">
        <v>269</v>
      </c>
    </row>
    <row r="102" spans="1:11" ht="18.75">
      <c r="A102" s="16" t="s">
        <v>22</v>
      </c>
      <c r="B102" s="16" t="s">
        <v>116</v>
      </c>
      <c r="C102" s="16" t="s">
        <v>456</v>
      </c>
      <c r="D102" s="34"/>
      <c r="E102" s="44" t="s">
        <v>520</v>
      </c>
      <c r="F102" s="35" t="s">
        <v>521</v>
      </c>
      <c r="G102" s="36">
        <v>17</v>
      </c>
      <c r="H102" s="36">
        <v>79</v>
      </c>
      <c r="I102" s="36"/>
      <c r="J102" s="36"/>
    </row>
    <row r="103" spans="1:11" ht="18.75">
      <c r="A103" s="16" t="s">
        <v>22</v>
      </c>
      <c r="B103" s="16" t="s">
        <v>116</v>
      </c>
      <c r="C103" s="16" t="s">
        <v>456</v>
      </c>
      <c r="D103" s="34"/>
      <c r="E103" s="44" t="s">
        <v>522</v>
      </c>
      <c r="F103" s="35" t="s">
        <v>523</v>
      </c>
      <c r="G103" s="36">
        <v>8</v>
      </c>
      <c r="H103" s="36">
        <v>33</v>
      </c>
      <c r="I103" s="36"/>
      <c r="J103" s="36"/>
    </row>
    <row r="104" spans="1:11" ht="18.75">
      <c r="A104" s="16" t="s">
        <v>22</v>
      </c>
      <c r="B104" s="16" t="s">
        <v>116</v>
      </c>
      <c r="C104" s="16" t="s">
        <v>456</v>
      </c>
      <c r="D104" s="34" t="s">
        <v>524</v>
      </c>
      <c r="E104" s="44" t="s">
        <v>524</v>
      </c>
      <c r="F104" s="35" t="s">
        <v>525</v>
      </c>
      <c r="G104" s="36">
        <v>96</v>
      </c>
      <c r="H104" s="36">
        <v>430</v>
      </c>
      <c r="I104" s="36">
        <v>96</v>
      </c>
      <c r="J104" s="36">
        <v>430</v>
      </c>
      <c r="K104" s="69">
        <v>34</v>
      </c>
    </row>
    <row r="105" spans="1:11" ht="18.75">
      <c r="A105" s="16" t="s">
        <v>22</v>
      </c>
      <c r="B105" s="16" t="s">
        <v>116</v>
      </c>
      <c r="C105" s="16" t="s">
        <v>22</v>
      </c>
      <c r="D105" s="34" t="s">
        <v>526</v>
      </c>
      <c r="E105" s="44" t="s">
        <v>526</v>
      </c>
      <c r="F105" s="35" t="s">
        <v>527</v>
      </c>
      <c r="G105" s="36">
        <v>77</v>
      </c>
      <c r="H105" s="36">
        <v>341</v>
      </c>
      <c r="I105" s="36">
        <v>77</v>
      </c>
      <c r="J105" s="36">
        <v>341</v>
      </c>
    </row>
    <row r="106" spans="1:11" ht="49.5">
      <c r="A106" s="16" t="s">
        <v>22</v>
      </c>
      <c r="B106" s="16" t="s">
        <v>116</v>
      </c>
      <c r="C106" s="50" t="s">
        <v>22</v>
      </c>
      <c r="D106" s="51" t="s">
        <v>528</v>
      </c>
      <c r="E106" s="48" t="s">
        <v>528</v>
      </c>
      <c r="F106" s="49" t="s">
        <v>529</v>
      </c>
      <c r="G106" s="36">
        <v>170</v>
      </c>
      <c r="H106" s="36">
        <v>782</v>
      </c>
      <c r="I106" s="36">
        <v>229</v>
      </c>
      <c r="J106" s="36">
        <v>1062</v>
      </c>
    </row>
    <row r="107" spans="1:11" ht="18.75">
      <c r="A107" s="16" t="s">
        <v>22</v>
      </c>
      <c r="B107" s="16" t="s">
        <v>116</v>
      </c>
      <c r="C107" s="16" t="s">
        <v>22</v>
      </c>
      <c r="D107" s="34"/>
      <c r="E107" s="45" t="s">
        <v>530</v>
      </c>
      <c r="F107" s="35" t="s">
        <v>531</v>
      </c>
      <c r="G107" s="36">
        <v>47</v>
      </c>
      <c r="H107" s="36">
        <v>231</v>
      </c>
      <c r="I107" s="36"/>
      <c r="J107" s="36"/>
    </row>
    <row r="108" spans="1:11" ht="18.75">
      <c r="A108" s="16" t="s">
        <v>22</v>
      </c>
      <c r="B108" s="16" t="s">
        <v>116</v>
      </c>
      <c r="C108" s="16" t="s">
        <v>22</v>
      </c>
      <c r="D108" s="34"/>
      <c r="E108" s="44" t="s">
        <v>532</v>
      </c>
      <c r="F108" s="35" t="s">
        <v>533</v>
      </c>
      <c r="G108" s="36">
        <v>12</v>
      </c>
      <c r="H108" s="36">
        <v>49</v>
      </c>
      <c r="I108" s="36"/>
      <c r="J108" s="36"/>
    </row>
    <row r="109" spans="1:11" ht="18.75">
      <c r="A109" s="16" t="s">
        <v>22</v>
      </c>
      <c r="B109" s="16" t="s">
        <v>116</v>
      </c>
      <c r="C109" s="16" t="s">
        <v>22</v>
      </c>
      <c r="D109" s="34" t="s">
        <v>534</v>
      </c>
      <c r="E109" s="44" t="s">
        <v>534</v>
      </c>
      <c r="F109" s="35" t="s">
        <v>535</v>
      </c>
      <c r="G109" s="36">
        <v>158</v>
      </c>
      <c r="H109" s="36">
        <v>732</v>
      </c>
      <c r="I109" s="36">
        <v>168</v>
      </c>
      <c r="J109" s="36">
        <v>788</v>
      </c>
    </row>
    <row r="110" spans="1:11" ht="18.75">
      <c r="A110" s="16" t="s">
        <v>22</v>
      </c>
      <c r="B110" s="16" t="s">
        <v>116</v>
      </c>
      <c r="C110" s="16" t="s">
        <v>22</v>
      </c>
      <c r="D110" s="34"/>
      <c r="E110" s="44" t="s">
        <v>536</v>
      </c>
      <c r="F110" s="35" t="s">
        <v>537</v>
      </c>
      <c r="G110" s="36">
        <v>10</v>
      </c>
      <c r="H110" s="36">
        <v>56</v>
      </c>
      <c r="I110" s="36"/>
      <c r="J110" s="36"/>
    </row>
    <row r="111" spans="1:11" ht="18.75">
      <c r="A111" s="16" t="s">
        <v>22</v>
      </c>
      <c r="B111" s="16" t="s">
        <v>116</v>
      </c>
      <c r="C111" s="16" t="s">
        <v>22</v>
      </c>
      <c r="D111" s="34" t="s">
        <v>538</v>
      </c>
      <c r="E111" s="44" t="s">
        <v>538</v>
      </c>
      <c r="F111" s="35" t="s">
        <v>539</v>
      </c>
      <c r="G111" s="36">
        <v>47</v>
      </c>
      <c r="H111" s="36">
        <v>189</v>
      </c>
      <c r="I111" s="36">
        <v>94</v>
      </c>
      <c r="J111" s="36">
        <v>376</v>
      </c>
    </row>
    <row r="112" spans="1:11" ht="18.75">
      <c r="A112" s="16" t="s">
        <v>22</v>
      </c>
      <c r="B112" s="16" t="s">
        <v>116</v>
      </c>
      <c r="C112" s="16" t="s">
        <v>22</v>
      </c>
      <c r="D112" s="34"/>
      <c r="E112" s="44" t="s">
        <v>268</v>
      </c>
      <c r="F112" s="35" t="s">
        <v>269</v>
      </c>
      <c r="G112" s="36">
        <v>32</v>
      </c>
      <c r="H112" s="36">
        <v>119</v>
      </c>
      <c r="I112" s="36"/>
      <c r="J112" s="36"/>
    </row>
    <row r="113" spans="1:11" ht="18.75">
      <c r="A113" s="16" t="s">
        <v>22</v>
      </c>
      <c r="B113" s="16" t="s">
        <v>116</v>
      </c>
      <c r="C113" s="16" t="s">
        <v>22</v>
      </c>
      <c r="D113" s="34"/>
      <c r="E113" s="44" t="s">
        <v>540</v>
      </c>
      <c r="F113" s="35" t="s">
        <v>541</v>
      </c>
      <c r="G113" s="36">
        <v>6</v>
      </c>
      <c r="H113" s="36">
        <v>30</v>
      </c>
      <c r="I113" s="36"/>
      <c r="J113" s="36"/>
    </row>
    <row r="114" spans="1:11" ht="18.75">
      <c r="A114" s="16" t="s">
        <v>22</v>
      </c>
      <c r="B114" s="16" t="s">
        <v>116</v>
      </c>
      <c r="C114" s="16" t="s">
        <v>22</v>
      </c>
      <c r="D114" s="34"/>
      <c r="E114" s="44" t="s">
        <v>542</v>
      </c>
      <c r="F114" s="35" t="s">
        <v>543</v>
      </c>
      <c r="G114" s="36">
        <v>9</v>
      </c>
      <c r="H114" s="36">
        <v>38</v>
      </c>
      <c r="I114" s="36"/>
      <c r="J114" s="36"/>
    </row>
    <row r="115" spans="1:11" ht="18.75">
      <c r="A115" s="16" t="s">
        <v>22</v>
      </c>
      <c r="B115" s="16" t="s">
        <v>116</v>
      </c>
      <c r="C115" s="16" t="s">
        <v>22</v>
      </c>
      <c r="D115" s="34" t="s">
        <v>544</v>
      </c>
      <c r="E115" s="44" t="s">
        <v>545</v>
      </c>
      <c r="F115" s="35" t="s">
        <v>546</v>
      </c>
      <c r="G115" s="36">
        <v>250</v>
      </c>
      <c r="H115" s="36">
        <v>1037</v>
      </c>
      <c r="I115" s="36">
        <v>250</v>
      </c>
      <c r="J115" s="36">
        <v>1037</v>
      </c>
    </row>
    <row r="116" spans="1:11" ht="34.5">
      <c r="A116" s="16" t="s">
        <v>22</v>
      </c>
      <c r="B116" s="16" t="s">
        <v>116</v>
      </c>
      <c r="C116" s="16" t="s">
        <v>22</v>
      </c>
      <c r="D116" s="34" t="s">
        <v>547</v>
      </c>
      <c r="E116" s="48" t="s">
        <v>548</v>
      </c>
      <c r="F116" s="49" t="s">
        <v>549</v>
      </c>
      <c r="G116" s="36">
        <v>150</v>
      </c>
      <c r="H116" s="36">
        <v>521</v>
      </c>
      <c r="I116" s="36">
        <v>150</v>
      </c>
      <c r="J116" s="36">
        <v>521</v>
      </c>
    </row>
    <row r="117" spans="1:11" ht="18.75">
      <c r="A117" s="16" t="s">
        <v>22</v>
      </c>
      <c r="B117" s="16" t="s">
        <v>116</v>
      </c>
      <c r="C117" s="16" t="s">
        <v>22</v>
      </c>
      <c r="D117" s="34" t="s">
        <v>550</v>
      </c>
      <c r="E117" s="44" t="s">
        <v>550</v>
      </c>
      <c r="F117" s="35" t="s">
        <v>551</v>
      </c>
      <c r="G117" s="36">
        <v>288</v>
      </c>
      <c r="H117" s="36">
        <v>1102</v>
      </c>
      <c r="I117" s="36">
        <v>301</v>
      </c>
      <c r="J117" s="36">
        <v>1169</v>
      </c>
    </row>
    <row r="118" spans="1:11" ht="18.75">
      <c r="A118" s="16" t="s">
        <v>22</v>
      </c>
      <c r="B118" s="16" t="s">
        <v>116</v>
      </c>
      <c r="C118" s="16" t="s">
        <v>22</v>
      </c>
      <c r="D118" s="34"/>
      <c r="E118" s="44" t="s">
        <v>552</v>
      </c>
      <c r="F118" s="35" t="s">
        <v>553</v>
      </c>
      <c r="G118" s="36">
        <v>13</v>
      </c>
      <c r="H118" s="36">
        <v>67</v>
      </c>
      <c r="I118" s="36"/>
      <c r="J118" s="36"/>
    </row>
    <row r="119" spans="1:11" ht="18.75">
      <c r="A119" s="16" t="s">
        <v>22</v>
      </c>
      <c r="B119" s="16" t="s">
        <v>116</v>
      </c>
      <c r="C119" s="16" t="s">
        <v>22</v>
      </c>
      <c r="D119" s="34"/>
      <c r="E119" s="44" t="s">
        <v>554</v>
      </c>
      <c r="F119" s="35" t="s">
        <v>555</v>
      </c>
      <c r="G119" s="36">
        <v>0</v>
      </c>
      <c r="H119" s="36">
        <v>0</v>
      </c>
      <c r="I119" s="36"/>
      <c r="J119" s="36"/>
    </row>
    <row r="120" spans="1:11" ht="18.75">
      <c r="A120" s="16" t="s">
        <v>22</v>
      </c>
      <c r="B120" s="16" t="s">
        <v>116</v>
      </c>
      <c r="C120" s="16" t="s">
        <v>22</v>
      </c>
      <c r="D120" s="34" t="s">
        <v>556</v>
      </c>
      <c r="E120" s="44" t="s">
        <v>556</v>
      </c>
      <c r="F120" s="35" t="s">
        <v>557</v>
      </c>
      <c r="G120" s="36">
        <v>134</v>
      </c>
      <c r="H120" s="36">
        <v>486</v>
      </c>
      <c r="I120" s="36">
        <v>134</v>
      </c>
      <c r="J120" s="36">
        <v>486</v>
      </c>
    </row>
    <row r="121" spans="1:11" ht="18.75">
      <c r="A121" s="16" t="s">
        <v>22</v>
      </c>
      <c r="B121" s="16" t="s">
        <v>116</v>
      </c>
      <c r="C121" s="16" t="s">
        <v>22</v>
      </c>
      <c r="D121" s="34" t="s">
        <v>558</v>
      </c>
      <c r="E121" s="44" t="s">
        <v>558</v>
      </c>
      <c r="F121" s="35" t="s">
        <v>559</v>
      </c>
      <c r="G121" s="36">
        <v>163</v>
      </c>
      <c r="H121" s="36">
        <v>623</v>
      </c>
      <c r="I121" s="36">
        <v>163</v>
      </c>
      <c r="J121" s="36">
        <v>623</v>
      </c>
    </row>
    <row r="122" spans="1:11" ht="18.75">
      <c r="A122" s="16" t="s">
        <v>22</v>
      </c>
      <c r="B122" s="16" t="s">
        <v>116</v>
      </c>
      <c r="C122" s="16" t="s">
        <v>22</v>
      </c>
      <c r="D122" s="34" t="s">
        <v>560</v>
      </c>
      <c r="E122" s="44" t="s">
        <v>560</v>
      </c>
      <c r="F122" s="35" t="s">
        <v>561</v>
      </c>
      <c r="G122" s="36">
        <v>250</v>
      </c>
      <c r="H122" s="36">
        <v>1183</v>
      </c>
      <c r="I122" s="36">
        <v>270</v>
      </c>
      <c r="J122" s="36">
        <v>1275</v>
      </c>
    </row>
    <row r="123" spans="1:11" ht="18.75">
      <c r="A123" s="16" t="s">
        <v>22</v>
      </c>
      <c r="B123" s="16" t="s">
        <v>116</v>
      </c>
      <c r="C123" s="16" t="s">
        <v>22</v>
      </c>
      <c r="D123" s="34"/>
      <c r="E123" s="44" t="s">
        <v>562</v>
      </c>
      <c r="F123" s="35" t="s">
        <v>563</v>
      </c>
      <c r="G123" s="36">
        <v>20</v>
      </c>
      <c r="H123" s="36">
        <v>92</v>
      </c>
      <c r="I123" s="36"/>
      <c r="J123" s="36"/>
      <c r="K123" s="4">
        <v>19</v>
      </c>
    </row>
    <row r="124" spans="1:11" ht="18.75">
      <c r="A124" s="16" t="s">
        <v>22</v>
      </c>
      <c r="B124" s="16" t="s">
        <v>116</v>
      </c>
      <c r="C124" s="16" t="s">
        <v>564</v>
      </c>
      <c r="D124" s="34" t="s">
        <v>565</v>
      </c>
      <c r="E124" s="44" t="s">
        <v>566</v>
      </c>
      <c r="F124" s="35" t="s">
        <v>567</v>
      </c>
      <c r="G124" s="36">
        <v>311</v>
      </c>
      <c r="H124" s="36">
        <v>1373</v>
      </c>
      <c r="I124" s="36">
        <v>355</v>
      </c>
      <c r="J124" s="36">
        <v>1565</v>
      </c>
    </row>
    <row r="125" spans="1:11" ht="18.75">
      <c r="A125" s="16" t="s">
        <v>22</v>
      </c>
      <c r="B125" s="16" t="s">
        <v>116</v>
      </c>
      <c r="C125" s="16" t="s">
        <v>564</v>
      </c>
      <c r="D125" s="34"/>
      <c r="E125" s="44" t="s">
        <v>568</v>
      </c>
      <c r="F125" s="35" t="s">
        <v>569</v>
      </c>
      <c r="G125" s="36">
        <v>44</v>
      </c>
      <c r="H125" s="36">
        <v>192</v>
      </c>
      <c r="I125" s="36"/>
      <c r="J125" s="36"/>
    </row>
    <row r="126" spans="1:11" ht="18.75">
      <c r="A126" s="16" t="s">
        <v>22</v>
      </c>
      <c r="B126" s="16" t="s">
        <v>116</v>
      </c>
      <c r="C126" s="16" t="s">
        <v>564</v>
      </c>
      <c r="D126" s="34" t="s">
        <v>570</v>
      </c>
      <c r="E126" s="47" t="s">
        <v>570</v>
      </c>
      <c r="F126" s="35" t="s">
        <v>571</v>
      </c>
      <c r="G126" s="36">
        <v>107</v>
      </c>
      <c r="H126" s="36">
        <v>442</v>
      </c>
      <c r="I126" s="36">
        <v>139</v>
      </c>
      <c r="J126" s="36">
        <v>581</v>
      </c>
    </row>
    <row r="127" spans="1:11" ht="18.75">
      <c r="A127" s="16" t="s">
        <v>22</v>
      </c>
      <c r="B127" s="16" t="s">
        <v>116</v>
      </c>
      <c r="C127" s="16" t="s">
        <v>564</v>
      </c>
      <c r="D127" s="34"/>
      <c r="E127" s="44" t="s">
        <v>572</v>
      </c>
      <c r="F127" s="35" t="s">
        <v>573</v>
      </c>
      <c r="G127" s="36">
        <v>32</v>
      </c>
      <c r="H127" s="36">
        <v>139</v>
      </c>
      <c r="I127" s="36"/>
      <c r="J127" s="36"/>
    </row>
    <row r="128" spans="1:11" ht="18.75">
      <c r="A128" s="16" t="s">
        <v>22</v>
      </c>
      <c r="B128" s="16" t="s">
        <v>116</v>
      </c>
      <c r="C128" s="16" t="s">
        <v>564</v>
      </c>
      <c r="D128" s="34" t="s">
        <v>574</v>
      </c>
      <c r="E128" s="44" t="s">
        <v>574</v>
      </c>
      <c r="F128" s="35" t="s">
        <v>575</v>
      </c>
      <c r="G128" s="36">
        <v>49</v>
      </c>
      <c r="H128" s="36">
        <v>177</v>
      </c>
      <c r="I128" s="36">
        <v>103</v>
      </c>
      <c r="J128" s="36">
        <v>706</v>
      </c>
    </row>
    <row r="129" spans="1:11" ht="18.75">
      <c r="A129" s="16" t="s">
        <v>22</v>
      </c>
      <c r="B129" s="16" t="s">
        <v>116</v>
      </c>
      <c r="C129" s="16" t="s">
        <v>564</v>
      </c>
      <c r="D129" s="34"/>
      <c r="E129" s="44" t="s">
        <v>576</v>
      </c>
      <c r="F129" s="35" t="s">
        <v>577</v>
      </c>
      <c r="G129" s="36">
        <v>9</v>
      </c>
      <c r="H129" s="36">
        <v>53</v>
      </c>
      <c r="I129" s="36"/>
      <c r="J129" s="36"/>
    </row>
    <row r="130" spans="1:11" ht="18.75">
      <c r="A130" s="16" t="s">
        <v>22</v>
      </c>
      <c r="B130" s="16" t="s">
        <v>116</v>
      </c>
      <c r="C130" s="16" t="s">
        <v>564</v>
      </c>
      <c r="D130" s="34"/>
      <c r="E130" s="44" t="s">
        <v>578</v>
      </c>
      <c r="F130" s="35" t="s">
        <v>579</v>
      </c>
      <c r="G130" s="36">
        <v>45</v>
      </c>
      <c r="H130" s="36">
        <v>476</v>
      </c>
      <c r="I130" s="36"/>
      <c r="J130" s="36"/>
    </row>
    <row r="131" spans="1:11" ht="18.75">
      <c r="A131" s="16" t="s">
        <v>22</v>
      </c>
      <c r="B131" s="16" t="s">
        <v>116</v>
      </c>
      <c r="C131" s="16" t="s">
        <v>564</v>
      </c>
      <c r="D131" s="34" t="s">
        <v>580</v>
      </c>
      <c r="E131" s="44" t="s">
        <v>580</v>
      </c>
      <c r="F131" s="35" t="s">
        <v>581</v>
      </c>
      <c r="G131" s="36">
        <v>69</v>
      </c>
      <c r="H131" s="36">
        <v>307</v>
      </c>
      <c r="I131" s="36">
        <v>88</v>
      </c>
      <c r="J131" s="36">
        <v>382</v>
      </c>
    </row>
    <row r="132" spans="1:11" ht="18.75">
      <c r="A132" s="16" t="s">
        <v>22</v>
      </c>
      <c r="B132" s="16" t="s">
        <v>116</v>
      </c>
      <c r="C132" s="16" t="s">
        <v>564</v>
      </c>
      <c r="D132" s="34"/>
      <c r="E132" s="44" t="s">
        <v>582</v>
      </c>
      <c r="F132" s="35" t="s">
        <v>583</v>
      </c>
      <c r="G132" s="36">
        <v>19</v>
      </c>
      <c r="H132" s="36">
        <v>75</v>
      </c>
      <c r="I132" s="36"/>
      <c r="J132" s="36"/>
      <c r="K132" s="4">
        <v>9</v>
      </c>
    </row>
    <row r="133" spans="1:11" ht="18.75">
      <c r="A133" s="16" t="s">
        <v>608</v>
      </c>
      <c r="B133" s="17" t="s">
        <v>116</v>
      </c>
      <c r="C133" s="17" t="s">
        <v>403</v>
      </c>
      <c r="D133" s="16" t="s">
        <v>657</v>
      </c>
      <c r="E133" s="16" t="s">
        <v>657</v>
      </c>
      <c r="F133" s="52" t="s">
        <v>658</v>
      </c>
      <c r="G133" s="36">
        <v>163</v>
      </c>
      <c r="H133" s="36">
        <v>740</v>
      </c>
      <c r="I133" s="36">
        <v>263</v>
      </c>
      <c r="J133" s="36">
        <v>1238</v>
      </c>
    </row>
    <row r="134" spans="1:11" ht="18.75">
      <c r="A134" s="16" t="s">
        <v>608</v>
      </c>
      <c r="B134" s="17" t="s">
        <v>116</v>
      </c>
      <c r="C134" s="17" t="s">
        <v>403</v>
      </c>
      <c r="D134" s="16"/>
      <c r="E134" s="16" t="s">
        <v>403</v>
      </c>
      <c r="F134" s="52" t="s">
        <v>659</v>
      </c>
      <c r="G134" s="36">
        <v>82</v>
      </c>
      <c r="H134" s="36">
        <v>392</v>
      </c>
      <c r="I134" s="36"/>
      <c r="J134" s="36"/>
    </row>
    <row r="135" spans="1:11" ht="18.75">
      <c r="A135" s="16" t="s">
        <v>608</v>
      </c>
      <c r="B135" s="17" t="s">
        <v>116</v>
      </c>
      <c r="C135" s="17" t="s">
        <v>403</v>
      </c>
      <c r="D135" s="16"/>
      <c r="E135" s="16" t="s">
        <v>660</v>
      </c>
      <c r="F135" s="52" t="s">
        <v>661</v>
      </c>
      <c r="G135" s="36">
        <v>18</v>
      </c>
      <c r="H135" s="36">
        <v>106</v>
      </c>
      <c r="I135" s="36"/>
      <c r="J135" s="36"/>
      <c r="K135" s="4">
        <v>3</v>
      </c>
    </row>
    <row r="136" spans="1:11" ht="18.75">
      <c r="A136" s="16" t="s">
        <v>608</v>
      </c>
      <c r="B136" s="17" t="s">
        <v>116</v>
      </c>
      <c r="C136" s="17" t="s">
        <v>662</v>
      </c>
      <c r="D136" s="16" t="s">
        <v>663</v>
      </c>
      <c r="E136" s="16" t="s">
        <v>663</v>
      </c>
      <c r="F136" s="52" t="s">
        <v>664</v>
      </c>
      <c r="G136" s="36">
        <v>107</v>
      </c>
      <c r="H136" s="36">
        <v>478</v>
      </c>
      <c r="I136" s="36">
        <v>574</v>
      </c>
      <c r="J136" s="36">
        <v>2566</v>
      </c>
    </row>
    <row r="137" spans="1:11" ht="18.75">
      <c r="A137" s="16" t="s">
        <v>608</v>
      </c>
      <c r="B137" s="17" t="s">
        <v>116</v>
      </c>
      <c r="C137" s="17" t="s">
        <v>662</v>
      </c>
      <c r="D137" s="16"/>
      <c r="E137" s="16" t="s">
        <v>285</v>
      </c>
      <c r="F137" s="52" t="s">
        <v>286</v>
      </c>
      <c r="G137" s="36">
        <v>467</v>
      </c>
      <c r="H137" s="36">
        <v>2088</v>
      </c>
      <c r="I137" s="36"/>
      <c r="J137" s="36"/>
    </row>
    <row r="138" spans="1:11" ht="18.75">
      <c r="A138" s="16" t="s">
        <v>608</v>
      </c>
      <c r="B138" s="17" t="s">
        <v>116</v>
      </c>
      <c r="C138" s="17" t="s">
        <v>662</v>
      </c>
      <c r="D138" s="16" t="s">
        <v>662</v>
      </c>
      <c r="E138" s="16" t="s">
        <v>662</v>
      </c>
      <c r="F138" s="52" t="s">
        <v>665</v>
      </c>
      <c r="G138" s="36">
        <v>269</v>
      </c>
      <c r="H138" s="36">
        <v>1391</v>
      </c>
      <c r="I138" s="36">
        <v>518</v>
      </c>
      <c r="J138" s="36">
        <v>2724</v>
      </c>
    </row>
    <row r="139" spans="1:11" ht="50.25">
      <c r="A139" s="16" t="s">
        <v>608</v>
      </c>
      <c r="B139" s="17" t="s">
        <v>116</v>
      </c>
      <c r="C139" s="17" t="s">
        <v>662</v>
      </c>
      <c r="D139" s="16"/>
      <c r="E139" s="23" t="s">
        <v>666</v>
      </c>
      <c r="F139" s="52" t="s">
        <v>667</v>
      </c>
      <c r="G139" s="36">
        <v>249</v>
      </c>
      <c r="H139" s="36">
        <v>1333</v>
      </c>
      <c r="I139" s="36"/>
      <c r="J139" s="36"/>
    </row>
    <row r="140" spans="1:11" ht="33.75">
      <c r="A140" s="16" t="s">
        <v>608</v>
      </c>
      <c r="B140" s="17" t="s">
        <v>116</v>
      </c>
      <c r="C140" s="17" t="s">
        <v>662</v>
      </c>
      <c r="D140" s="23" t="s">
        <v>668</v>
      </c>
      <c r="E140" s="23" t="s">
        <v>668</v>
      </c>
      <c r="F140" s="52" t="s">
        <v>669</v>
      </c>
      <c r="G140" s="36">
        <v>129</v>
      </c>
      <c r="H140" s="36">
        <v>645</v>
      </c>
      <c r="I140" s="36">
        <v>129</v>
      </c>
      <c r="J140" s="36">
        <v>645</v>
      </c>
    </row>
    <row r="141" spans="1:11" ht="18.75">
      <c r="A141" s="16" t="s">
        <v>608</v>
      </c>
      <c r="B141" s="17" t="s">
        <v>116</v>
      </c>
      <c r="C141" s="17" t="s">
        <v>662</v>
      </c>
      <c r="D141" s="16" t="s">
        <v>670</v>
      </c>
      <c r="E141" s="16" t="s">
        <v>670</v>
      </c>
      <c r="F141" s="52" t="s">
        <v>671</v>
      </c>
      <c r="G141" s="36">
        <v>124</v>
      </c>
      <c r="H141" s="36">
        <v>603</v>
      </c>
      <c r="I141" s="36">
        <v>169</v>
      </c>
      <c r="J141" s="36">
        <v>837</v>
      </c>
    </row>
    <row r="142" spans="1:11" ht="18.75">
      <c r="A142" s="16" t="s">
        <v>608</v>
      </c>
      <c r="B142" s="17" t="s">
        <v>116</v>
      </c>
      <c r="C142" s="17" t="s">
        <v>662</v>
      </c>
      <c r="D142" s="16"/>
      <c r="E142" s="16" t="s">
        <v>672</v>
      </c>
      <c r="F142" s="52" t="s">
        <v>673</v>
      </c>
      <c r="G142" s="36">
        <v>35</v>
      </c>
      <c r="H142" s="36">
        <v>143</v>
      </c>
      <c r="I142" s="36"/>
      <c r="J142" s="36"/>
    </row>
    <row r="143" spans="1:11" ht="18.75">
      <c r="A143" s="16" t="s">
        <v>608</v>
      </c>
      <c r="B143" s="17" t="s">
        <v>116</v>
      </c>
      <c r="C143" s="17" t="s">
        <v>662</v>
      </c>
      <c r="D143" s="16"/>
      <c r="E143" s="16" t="s">
        <v>674</v>
      </c>
      <c r="F143" s="52" t="s">
        <v>675</v>
      </c>
      <c r="G143" s="36">
        <v>10</v>
      </c>
      <c r="H143" s="36">
        <v>91</v>
      </c>
      <c r="I143" s="36"/>
      <c r="J143" s="36"/>
    </row>
    <row r="144" spans="1:11" ht="18.75">
      <c r="A144" s="16" t="s">
        <v>608</v>
      </c>
      <c r="B144" s="17" t="s">
        <v>116</v>
      </c>
      <c r="C144" s="17" t="s">
        <v>662</v>
      </c>
      <c r="D144" s="16" t="s">
        <v>380</v>
      </c>
      <c r="E144" s="16" t="s">
        <v>380</v>
      </c>
      <c r="F144" s="52" t="s">
        <v>600</v>
      </c>
      <c r="G144" s="36">
        <v>119</v>
      </c>
      <c r="H144" s="36">
        <v>555</v>
      </c>
      <c r="I144" s="36">
        <v>119</v>
      </c>
      <c r="J144" s="36">
        <v>555</v>
      </c>
    </row>
    <row r="145" spans="1:11" ht="18.75">
      <c r="A145" s="16" t="s">
        <v>608</v>
      </c>
      <c r="B145" s="17" t="s">
        <v>116</v>
      </c>
      <c r="C145" s="17" t="s">
        <v>662</v>
      </c>
      <c r="D145" s="16" t="s">
        <v>676</v>
      </c>
      <c r="E145" s="16" t="s">
        <v>676</v>
      </c>
      <c r="F145" s="52" t="s">
        <v>677</v>
      </c>
      <c r="G145" s="36">
        <v>83</v>
      </c>
      <c r="H145" s="36">
        <v>373</v>
      </c>
      <c r="I145" s="36">
        <v>83</v>
      </c>
      <c r="J145" s="36">
        <v>373</v>
      </c>
    </row>
    <row r="146" spans="1:11" ht="18.75">
      <c r="A146" s="16" t="s">
        <v>608</v>
      </c>
      <c r="B146" s="17" t="s">
        <v>116</v>
      </c>
      <c r="C146" s="17" t="s">
        <v>662</v>
      </c>
      <c r="D146" s="16" t="s">
        <v>678</v>
      </c>
      <c r="E146" s="16" t="s">
        <v>678</v>
      </c>
      <c r="F146" s="52" t="s">
        <v>679</v>
      </c>
      <c r="G146" s="36">
        <v>83</v>
      </c>
      <c r="H146" s="36">
        <v>536</v>
      </c>
      <c r="I146" s="36">
        <v>83</v>
      </c>
      <c r="J146" s="36">
        <v>536</v>
      </c>
    </row>
    <row r="147" spans="1:11" ht="18.75">
      <c r="A147" s="16" t="s">
        <v>608</v>
      </c>
      <c r="B147" s="17" t="s">
        <v>116</v>
      </c>
      <c r="C147" s="17" t="s">
        <v>662</v>
      </c>
      <c r="D147" s="16" t="s">
        <v>680</v>
      </c>
      <c r="E147" s="16" t="s">
        <v>680</v>
      </c>
      <c r="F147" s="52" t="s">
        <v>681</v>
      </c>
      <c r="G147" s="36">
        <v>77</v>
      </c>
      <c r="H147" s="36">
        <v>357</v>
      </c>
      <c r="I147" s="36">
        <v>144</v>
      </c>
      <c r="J147" s="36">
        <v>657</v>
      </c>
    </row>
    <row r="148" spans="1:11" ht="18.75">
      <c r="A148" s="16" t="s">
        <v>608</v>
      </c>
      <c r="B148" s="17" t="s">
        <v>116</v>
      </c>
      <c r="C148" s="17" t="s">
        <v>662</v>
      </c>
      <c r="D148" s="16"/>
      <c r="E148" s="16" t="s">
        <v>682</v>
      </c>
      <c r="F148" s="52" t="s">
        <v>683</v>
      </c>
      <c r="G148" s="36">
        <v>43</v>
      </c>
      <c r="H148" s="36">
        <v>193</v>
      </c>
      <c r="I148" s="36"/>
      <c r="J148" s="36"/>
    </row>
    <row r="149" spans="1:11" ht="18.75">
      <c r="A149" s="16" t="s">
        <v>608</v>
      </c>
      <c r="B149" s="17" t="s">
        <v>116</v>
      </c>
      <c r="C149" s="17" t="s">
        <v>662</v>
      </c>
      <c r="D149" s="16"/>
      <c r="E149" s="16" t="s">
        <v>684</v>
      </c>
      <c r="F149" s="52" t="s">
        <v>685</v>
      </c>
      <c r="G149" s="36">
        <v>24</v>
      </c>
      <c r="H149" s="36">
        <v>107</v>
      </c>
      <c r="I149" s="36"/>
      <c r="J149" s="36"/>
    </row>
    <row r="150" spans="1:11" ht="18.75">
      <c r="A150" s="16" t="s">
        <v>608</v>
      </c>
      <c r="B150" s="17" t="s">
        <v>116</v>
      </c>
      <c r="C150" s="17" t="s">
        <v>662</v>
      </c>
      <c r="D150" s="16" t="s">
        <v>686</v>
      </c>
      <c r="E150" s="16" t="s">
        <v>687</v>
      </c>
      <c r="F150" s="52" t="s">
        <v>688</v>
      </c>
      <c r="G150" s="36">
        <v>95</v>
      </c>
      <c r="H150" s="36">
        <v>432</v>
      </c>
      <c r="I150" s="36">
        <v>95</v>
      </c>
      <c r="J150" s="36">
        <v>432</v>
      </c>
    </row>
    <row r="151" spans="1:11" ht="18.75">
      <c r="A151" s="16" t="s">
        <v>608</v>
      </c>
      <c r="B151" s="17" t="s">
        <v>116</v>
      </c>
      <c r="C151" s="17" t="s">
        <v>662</v>
      </c>
      <c r="D151" s="16" t="s">
        <v>689</v>
      </c>
      <c r="E151" s="16" t="s">
        <v>689</v>
      </c>
      <c r="F151" s="52" t="s">
        <v>690</v>
      </c>
      <c r="G151" s="36">
        <v>165</v>
      </c>
      <c r="H151" s="36">
        <v>775</v>
      </c>
      <c r="I151" s="36">
        <v>165</v>
      </c>
      <c r="J151" s="36">
        <v>775</v>
      </c>
    </row>
    <row r="152" spans="1:11" ht="18.75">
      <c r="A152" s="16" t="s">
        <v>608</v>
      </c>
      <c r="B152" s="17" t="s">
        <v>116</v>
      </c>
      <c r="C152" s="17" t="s">
        <v>662</v>
      </c>
      <c r="D152" s="16" t="s">
        <v>691</v>
      </c>
      <c r="E152" s="16" t="s">
        <v>691</v>
      </c>
      <c r="F152" s="52" t="s">
        <v>692</v>
      </c>
      <c r="G152" s="36">
        <v>47</v>
      </c>
      <c r="H152" s="36">
        <v>184</v>
      </c>
      <c r="I152" s="36">
        <v>80</v>
      </c>
      <c r="J152" s="36">
        <v>344</v>
      </c>
    </row>
    <row r="153" spans="1:11" ht="18.75">
      <c r="A153" s="16" t="s">
        <v>608</v>
      </c>
      <c r="B153" s="17" t="s">
        <v>116</v>
      </c>
      <c r="C153" s="17" t="s">
        <v>662</v>
      </c>
      <c r="D153" s="16"/>
      <c r="E153" s="16" t="s">
        <v>693</v>
      </c>
      <c r="F153" s="52" t="s">
        <v>694</v>
      </c>
      <c r="G153" s="36">
        <v>33</v>
      </c>
      <c r="H153" s="36">
        <v>160</v>
      </c>
      <c r="I153" s="36"/>
      <c r="J153" s="36"/>
      <c r="K153" s="4">
        <v>18</v>
      </c>
    </row>
    <row r="154" spans="1:11" ht="18.75">
      <c r="A154" s="16" t="s">
        <v>608</v>
      </c>
      <c r="B154" s="17" t="s">
        <v>116</v>
      </c>
      <c r="C154" s="17" t="s">
        <v>403</v>
      </c>
      <c r="D154" s="16" t="s">
        <v>695</v>
      </c>
      <c r="E154" s="16" t="s">
        <v>695</v>
      </c>
      <c r="F154" s="52" t="s">
        <v>696</v>
      </c>
      <c r="G154" s="36">
        <v>279</v>
      </c>
      <c r="H154" s="36">
        <v>1238</v>
      </c>
      <c r="I154" s="36">
        <v>279</v>
      </c>
      <c r="J154" s="36">
        <v>1238</v>
      </c>
    </row>
    <row r="155" spans="1:11" ht="18.75">
      <c r="A155" s="16" t="s">
        <v>608</v>
      </c>
      <c r="B155" s="17" t="s">
        <v>116</v>
      </c>
      <c r="C155" s="17" t="s">
        <v>403</v>
      </c>
      <c r="D155" s="16" t="s">
        <v>697</v>
      </c>
      <c r="E155" s="16" t="s">
        <v>697</v>
      </c>
      <c r="F155" s="52" t="s">
        <v>698</v>
      </c>
      <c r="G155" s="36">
        <v>200</v>
      </c>
      <c r="H155" s="36">
        <v>892</v>
      </c>
      <c r="I155" s="36">
        <v>200</v>
      </c>
      <c r="J155" s="36">
        <v>892</v>
      </c>
      <c r="K155" s="69">
        <v>2</v>
      </c>
    </row>
    <row r="156" spans="1:11" ht="18.75">
      <c r="A156" s="16" t="s">
        <v>608</v>
      </c>
      <c r="B156" s="17" t="s">
        <v>116</v>
      </c>
      <c r="C156" s="17" t="s">
        <v>699</v>
      </c>
      <c r="D156" s="16" t="s">
        <v>700</v>
      </c>
      <c r="E156" s="16" t="s">
        <v>700</v>
      </c>
      <c r="F156" s="52" t="s">
        <v>701</v>
      </c>
      <c r="G156" s="36">
        <v>57</v>
      </c>
      <c r="H156" s="36">
        <v>347</v>
      </c>
      <c r="I156" s="36">
        <v>57</v>
      </c>
      <c r="J156" s="36">
        <v>347</v>
      </c>
    </row>
    <row r="157" spans="1:11" ht="18.75">
      <c r="A157" s="16" t="s">
        <v>608</v>
      </c>
      <c r="B157" s="17" t="s">
        <v>116</v>
      </c>
      <c r="C157" s="17" t="s">
        <v>699</v>
      </c>
      <c r="D157" s="16" t="s">
        <v>702</v>
      </c>
      <c r="E157" s="16" t="s">
        <v>702</v>
      </c>
      <c r="F157" s="52" t="s">
        <v>703</v>
      </c>
      <c r="G157" s="36">
        <v>115</v>
      </c>
      <c r="H157" s="36">
        <v>572</v>
      </c>
      <c r="I157" s="36">
        <v>115</v>
      </c>
      <c r="J157" s="36">
        <v>572</v>
      </c>
    </row>
    <row r="158" spans="1:11" ht="18.75">
      <c r="A158" s="16" t="s">
        <v>608</v>
      </c>
      <c r="B158" s="17" t="s">
        <v>116</v>
      </c>
      <c r="C158" s="17" t="s">
        <v>699</v>
      </c>
      <c r="D158" s="16" t="s">
        <v>704</v>
      </c>
      <c r="E158" s="16" t="s">
        <v>705</v>
      </c>
      <c r="F158" s="52" t="s">
        <v>706</v>
      </c>
      <c r="G158" s="36">
        <v>72</v>
      </c>
      <c r="H158" s="36">
        <v>402</v>
      </c>
      <c r="I158" s="36">
        <v>134</v>
      </c>
      <c r="J158" s="36">
        <v>741</v>
      </c>
    </row>
    <row r="159" spans="1:11" ht="18.75">
      <c r="A159" s="16" t="s">
        <v>608</v>
      </c>
      <c r="B159" s="17" t="s">
        <v>116</v>
      </c>
      <c r="C159" s="17" t="s">
        <v>699</v>
      </c>
      <c r="D159" s="16"/>
      <c r="E159" s="16" t="s">
        <v>707</v>
      </c>
      <c r="F159" s="52" t="s">
        <v>708</v>
      </c>
      <c r="G159" s="36">
        <v>62</v>
      </c>
      <c r="H159" s="36">
        <v>339</v>
      </c>
      <c r="I159" s="36"/>
      <c r="J159" s="36"/>
    </row>
    <row r="160" spans="1:11" ht="33.75">
      <c r="A160" s="16" t="s">
        <v>608</v>
      </c>
      <c r="B160" s="17" t="s">
        <v>116</v>
      </c>
      <c r="C160" s="17" t="s">
        <v>699</v>
      </c>
      <c r="D160" s="23" t="s">
        <v>709</v>
      </c>
      <c r="E160" s="23" t="s">
        <v>709</v>
      </c>
      <c r="F160" s="52" t="s">
        <v>710</v>
      </c>
      <c r="G160" s="36">
        <v>59</v>
      </c>
      <c r="H160" s="36">
        <v>311</v>
      </c>
      <c r="I160" s="36">
        <v>96</v>
      </c>
      <c r="J160" s="36">
        <v>472</v>
      </c>
    </row>
    <row r="161" spans="1:10" ht="18.75">
      <c r="A161" s="16" t="s">
        <v>608</v>
      </c>
      <c r="B161" s="17" t="s">
        <v>116</v>
      </c>
      <c r="C161" s="17" t="s">
        <v>699</v>
      </c>
      <c r="D161" s="16"/>
      <c r="E161" s="16" t="s">
        <v>711</v>
      </c>
      <c r="F161" s="52" t="s">
        <v>712</v>
      </c>
      <c r="G161" s="36">
        <v>37</v>
      </c>
      <c r="H161" s="36">
        <v>161</v>
      </c>
      <c r="I161" s="36"/>
      <c r="J161" s="36"/>
    </row>
    <row r="162" spans="1:10" ht="18.75">
      <c r="A162" s="16" t="s">
        <v>608</v>
      </c>
      <c r="B162" s="17" t="s">
        <v>116</v>
      </c>
      <c r="C162" s="17" t="s">
        <v>699</v>
      </c>
      <c r="D162" s="16" t="s">
        <v>713</v>
      </c>
      <c r="E162" s="16" t="s">
        <v>713</v>
      </c>
      <c r="F162" s="52" t="s">
        <v>714</v>
      </c>
      <c r="G162" s="36">
        <v>19</v>
      </c>
      <c r="H162" s="36">
        <v>103</v>
      </c>
      <c r="I162" s="36">
        <v>135</v>
      </c>
      <c r="J162" s="36">
        <v>668</v>
      </c>
    </row>
    <row r="163" spans="1:10" ht="18.75">
      <c r="A163" s="16" t="s">
        <v>608</v>
      </c>
      <c r="B163" s="17" t="s">
        <v>116</v>
      </c>
      <c r="C163" s="17" t="s">
        <v>699</v>
      </c>
      <c r="D163" s="16"/>
      <c r="E163" s="16" t="s">
        <v>715</v>
      </c>
      <c r="F163" s="52" t="s">
        <v>716</v>
      </c>
      <c r="G163" s="36">
        <v>104</v>
      </c>
      <c r="H163" s="36">
        <v>512</v>
      </c>
      <c r="I163" s="36"/>
      <c r="J163" s="36"/>
    </row>
    <row r="164" spans="1:10" ht="18.75">
      <c r="A164" s="16" t="s">
        <v>608</v>
      </c>
      <c r="B164" s="17" t="s">
        <v>116</v>
      </c>
      <c r="C164" s="17" t="s">
        <v>699</v>
      </c>
      <c r="D164" s="16"/>
      <c r="E164" s="16" t="s">
        <v>717</v>
      </c>
      <c r="F164" s="52" t="s">
        <v>718</v>
      </c>
      <c r="G164" s="36">
        <v>12</v>
      </c>
      <c r="H164" s="36">
        <v>53</v>
      </c>
      <c r="I164" s="36"/>
      <c r="J164" s="36"/>
    </row>
    <row r="165" spans="1:10" ht="18.75">
      <c r="A165" s="16" t="s">
        <v>608</v>
      </c>
      <c r="B165" s="17" t="s">
        <v>116</v>
      </c>
      <c r="C165" s="17" t="s">
        <v>699</v>
      </c>
      <c r="D165" s="16" t="s">
        <v>140</v>
      </c>
      <c r="E165" s="16" t="s">
        <v>140</v>
      </c>
      <c r="F165" s="52" t="s">
        <v>719</v>
      </c>
      <c r="G165" s="36">
        <v>57</v>
      </c>
      <c r="H165" s="36">
        <v>305</v>
      </c>
      <c r="I165" s="36">
        <v>129</v>
      </c>
      <c r="J165" s="36">
        <v>601</v>
      </c>
    </row>
    <row r="166" spans="1:10" ht="33.75">
      <c r="A166" s="16" t="s">
        <v>608</v>
      </c>
      <c r="B166" s="17" t="s">
        <v>116</v>
      </c>
      <c r="C166" s="17" t="s">
        <v>699</v>
      </c>
      <c r="D166" s="16"/>
      <c r="E166" s="23" t="s">
        <v>720</v>
      </c>
      <c r="F166" s="52" t="s">
        <v>721</v>
      </c>
      <c r="G166" s="36">
        <v>60</v>
      </c>
      <c r="H166" s="36">
        <v>247</v>
      </c>
      <c r="I166" s="36"/>
      <c r="J166" s="36"/>
    </row>
    <row r="167" spans="1:10" ht="33.75">
      <c r="A167" s="16" t="s">
        <v>608</v>
      </c>
      <c r="B167" s="17" t="s">
        <v>116</v>
      </c>
      <c r="C167" s="17" t="s">
        <v>699</v>
      </c>
      <c r="D167" s="16"/>
      <c r="E167" s="16" t="s">
        <v>722</v>
      </c>
      <c r="F167" s="52" t="s">
        <v>723</v>
      </c>
      <c r="G167" s="36">
        <v>12</v>
      </c>
      <c r="H167" s="36">
        <v>49</v>
      </c>
      <c r="I167" s="36"/>
      <c r="J167" s="36"/>
    </row>
    <row r="168" spans="1:10" ht="18.75">
      <c r="A168" s="16" t="s">
        <v>608</v>
      </c>
      <c r="B168" s="17" t="s">
        <v>116</v>
      </c>
      <c r="C168" s="17" t="s">
        <v>699</v>
      </c>
      <c r="D168" s="16" t="s">
        <v>724</v>
      </c>
      <c r="E168" s="16" t="s">
        <v>724</v>
      </c>
      <c r="F168" s="52" t="s">
        <v>725</v>
      </c>
      <c r="G168" s="36">
        <v>107</v>
      </c>
      <c r="H168" s="36">
        <v>487</v>
      </c>
      <c r="I168" s="36">
        <v>120</v>
      </c>
      <c r="J168" s="36">
        <v>538</v>
      </c>
    </row>
    <row r="169" spans="1:10" ht="18.75">
      <c r="A169" s="16" t="s">
        <v>608</v>
      </c>
      <c r="B169" s="17" t="s">
        <v>116</v>
      </c>
      <c r="C169" s="17" t="s">
        <v>699</v>
      </c>
      <c r="D169" s="16"/>
      <c r="E169" s="16" t="s">
        <v>726</v>
      </c>
      <c r="F169" s="52" t="s">
        <v>727</v>
      </c>
      <c r="G169" s="36">
        <v>8</v>
      </c>
      <c r="H169" s="36">
        <v>36</v>
      </c>
      <c r="I169" s="36"/>
      <c r="J169" s="36"/>
    </row>
    <row r="170" spans="1:10" ht="67.5">
      <c r="A170" s="16" t="s">
        <v>608</v>
      </c>
      <c r="B170" s="17" t="s">
        <v>116</v>
      </c>
      <c r="C170" s="17" t="s">
        <v>699</v>
      </c>
      <c r="D170" s="16"/>
      <c r="E170" s="23" t="s">
        <v>728</v>
      </c>
      <c r="F170" s="52" t="s">
        <v>729</v>
      </c>
      <c r="G170" s="36">
        <v>5</v>
      </c>
      <c r="H170" s="36">
        <v>15</v>
      </c>
      <c r="I170" s="36"/>
      <c r="J170" s="36"/>
    </row>
    <row r="171" spans="1:10" ht="18.75">
      <c r="A171" s="16" t="s">
        <v>608</v>
      </c>
      <c r="B171" s="17" t="s">
        <v>116</v>
      </c>
      <c r="C171" s="17" t="s">
        <v>699</v>
      </c>
      <c r="D171" s="16" t="s">
        <v>730</v>
      </c>
      <c r="E171" s="16" t="s">
        <v>730</v>
      </c>
      <c r="F171" s="52" t="s">
        <v>731</v>
      </c>
      <c r="G171" s="36">
        <v>32</v>
      </c>
      <c r="H171" s="36">
        <v>165</v>
      </c>
      <c r="I171" s="36">
        <v>88</v>
      </c>
      <c r="J171" s="36">
        <v>413</v>
      </c>
    </row>
    <row r="172" spans="1:10" ht="18.75">
      <c r="A172" s="16" t="s">
        <v>608</v>
      </c>
      <c r="B172" s="17" t="s">
        <v>116</v>
      </c>
      <c r="C172" s="17" t="s">
        <v>699</v>
      </c>
      <c r="D172" s="16"/>
      <c r="E172" s="16" t="s">
        <v>732</v>
      </c>
      <c r="F172" s="52" t="s">
        <v>733</v>
      </c>
      <c r="G172" s="36">
        <v>18</v>
      </c>
      <c r="H172" s="36">
        <v>90</v>
      </c>
      <c r="I172" s="36"/>
      <c r="J172" s="36"/>
    </row>
    <row r="173" spans="1:10" ht="37.5">
      <c r="A173" s="16" t="s">
        <v>608</v>
      </c>
      <c r="B173" s="17" t="s">
        <v>116</v>
      </c>
      <c r="C173" s="17" t="s">
        <v>699</v>
      </c>
      <c r="D173" s="16"/>
      <c r="E173" s="16" t="s">
        <v>734</v>
      </c>
      <c r="F173" s="52" t="s">
        <v>735</v>
      </c>
      <c r="G173" s="36">
        <v>38</v>
      </c>
      <c r="H173" s="36">
        <v>158</v>
      </c>
      <c r="I173" s="36"/>
      <c r="J173" s="36"/>
    </row>
    <row r="174" spans="1:10" ht="18.75">
      <c r="A174" s="16" t="s">
        <v>608</v>
      </c>
      <c r="B174" s="17" t="s">
        <v>116</v>
      </c>
      <c r="C174" s="17" t="s">
        <v>699</v>
      </c>
      <c r="D174" s="16" t="s">
        <v>736</v>
      </c>
      <c r="E174" s="16" t="s">
        <v>736</v>
      </c>
      <c r="F174" s="52" t="s">
        <v>737</v>
      </c>
      <c r="G174" s="36">
        <v>198</v>
      </c>
      <c r="H174" s="36">
        <v>1168</v>
      </c>
      <c r="I174" s="36">
        <v>198</v>
      </c>
      <c r="J174" s="36">
        <v>1168</v>
      </c>
    </row>
    <row r="175" spans="1:10" ht="18.75">
      <c r="A175" s="16" t="s">
        <v>608</v>
      </c>
      <c r="B175" s="17" t="s">
        <v>116</v>
      </c>
      <c r="C175" s="17" t="s">
        <v>699</v>
      </c>
      <c r="D175" s="16" t="s">
        <v>738</v>
      </c>
      <c r="E175" s="16" t="s">
        <v>738</v>
      </c>
      <c r="F175" s="52" t="s">
        <v>739</v>
      </c>
      <c r="G175" s="36">
        <v>52</v>
      </c>
      <c r="H175" s="36">
        <v>232</v>
      </c>
      <c r="I175" s="36">
        <v>131</v>
      </c>
      <c r="J175" s="36">
        <v>655</v>
      </c>
    </row>
    <row r="176" spans="1:10" ht="18.75">
      <c r="A176" s="16" t="s">
        <v>608</v>
      </c>
      <c r="B176" s="17" t="s">
        <v>116</v>
      </c>
      <c r="C176" s="17" t="s">
        <v>699</v>
      </c>
      <c r="D176" s="16"/>
      <c r="E176" s="16" t="s">
        <v>740</v>
      </c>
      <c r="F176" s="52" t="s">
        <v>741</v>
      </c>
      <c r="G176" s="36">
        <v>21</v>
      </c>
      <c r="H176" s="36">
        <v>84</v>
      </c>
      <c r="I176" s="36"/>
      <c r="J176" s="36"/>
    </row>
    <row r="177" spans="1:11" ht="18.75">
      <c r="A177" s="16" t="s">
        <v>608</v>
      </c>
      <c r="B177" s="17" t="s">
        <v>116</v>
      </c>
      <c r="C177" s="17" t="s">
        <v>699</v>
      </c>
      <c r="D177" s="16"/>
      <c r="E177" s="16" t="s">
        <v>742</v>
      </c>
      <c r="F177" s="52" t="s">
        <v>743</v>
      </c>
      <c r="G177" s="36">
        <v>23</v>
      </c>
      <c r="H177" s="36">
        <v>145</v>
      </c>
      <c r="I177" s="36"/>
      <c r="J177" s="36"/>
    </row>
    <row r="178" spans="1:11" ht="18.75">
      <c r="A178" s="16" t="s">
        <v>608</v>
      </c>
      <c r="B178" s="17" t="s">
        <v>116</v>
      </c>
      <c r="C178" s="17" t="s">
        <v>699</v>
      </c>
      <c r="D178" s="16"/>
      <c r="E178" s="16" t="s">
        <v>744</v>
      </c>
      <c r="F178" s="52" t="s">
        <v>745</v>
      </c>
      <c r="G178" s="36">
        <v>35</v>
      </c>
      <c r="H178" s="36">
        <v>194</v>
      </c>
      <c r="I178" s="36"/>
      <c r="J178" s="36"/>
    </row>
    <row r="179" spans="1:11" ht="18.75">
      <c r="A179" s="16" t="s">
        <v>608</v>
      </c>
      <c r="B179" s="17" t="s">
        <v>116</v>
      </c>
      <c r="C179" s="17" t="s">
        <v>699</v>
      </c>
      <c r="D179" s="16" t="s">
        <v>746</v>
      </c>
      <c r="E179" s="16" t="s">
        <v>746</v>
      </c>
      <c r="F179" s="52" t="s">
        <v>747</v>
      </c>
      <c r="G179" s="36">
        <v>41</v>
      </c>
      <c r="H179" s="36">
        <v>216</v>
      </c>
      <c r="I179" s="36">
        <v>41</v>
      </c>
      <c r="J179" s="36">
        <v>216</v>
      </c>
      <c r="K179" s="69">
        <v>24</v>
      </c>
    </row>
    <row r="180" spans="1:11" ht="33.75">
      <c r="A180" s="16" t="s">
        <v>608</v>
      </c>
      <c r="B180" s="17" t="s">
        <v>116</v>
      </c>
      <c r="C180" s="17" t="s">
        <v>564</v>
      </c>
      <c r="D180" s="23" t="s">
        <v>748</v>
      </c>
      <c r="E180" s="23" t="s">
        <v>748</v>
      </c>
      <c r="F180" s="52" t="s">
        <v>749</v>
      </c>
      <c r="G180" s="36">
        <v>279</v>
      </c>
      <c r="H180" s="36">
        <v>1263</v>
      </c>
      <c r="I180" s="36">
        <v>280</v>
      </c>
      <c r="J180" s="36">
        <v>1270</v>
      </c>
    </row>
    <row r="181" spans="1:11" ht="18.75">
      <c r="A181" s="16" t="s">
        <v>608</v>
      </c>
      <c r="B181" s="17" t="s">
        <v>116</v>
      </c>
      <c r="C181" s="17" t="s">
        <v>564</v>
      </c>
      <c r="D181" s="16"/>
      <c r="E181" s="16" t="s">
        <v>750</v>
      </c>
      <c r="F181" s="52" t="s">
        <v>751</v>
      </c>
      <c r="G181" s="36">
        <v>1</v>
      </c>
      <c r="H181" s="36">
        <v>7</v>
      </c>
      <c r="I181" s="36"/>
      <c r="J181" s="36"/>
    </row>
    <row r="182" spans="1:11" ht="18.75">
      <c r="A182" s="16" t="s">
        <v>608</v>
      </c>
      <c r="B182" s="17" t="s">
        <v>116</v>
      </c>
      <c r="C182" s="17" t="s">
        <v>564</v>
      </c>
      <c r="D182" s="16" t="s">
        <v>752</v>
      </c>
      <c r="E182" s="16" t="s">
        <v>752</v>
      </c>
      <c r="F182" s="52" t="s">
        <v>753</v>
      </c>
      <c r="G182" s="36">
        <v>376</v>
      </c>
      <c r="H182" s="36">
        <v>1937</v>
      </c>
      <c r="I182" s="36">
        <v>376</v>
      </c>
      <c r="J182" s="36">
        <v>1937</v>
      </c>
    </row>
    <row r="183" spans="1:11" ht="18.75">
      <c r="A183" s="16" t="s">
        <v>608</v>
      </c>
      <c r="B183" s="17" t="s">
        <v>116</v>
      </c>
      <c r="C183" s="17" t="s">
        <v>564</v>
      </c>
      <c r="D183" s="16" t="s">
        <v>754</v>
      </c>
      <c r="E183" s="16" t="s">
        <v>755</v>
      </c>
      <c r="F183" s="52" t="s">
        <v>756</v>
      </c>
      <c r="G183" s="36">
        <v>112</v>
      </c>
      <c r="H183" s="36">
        <v>536</v>
      </c>
      <c r="I183" s="36">
        <v>112</v>
      </c>
      <c r="J183" s="36">
        <v>536</v>
      </c>
    </row>
    <row r="184" spans="1:11" ht="18.75">
      <c r="A184" s="16" t="s">
        <v>608</v>
      </c>
      <c r="B184" s="17" t="s">
        <v>116</v>
      </c>
      <c r="C184" s="17" t="s">
        <v>564</v>
      </c>
      <c r="D184" s="16" t="s">
        <v>757</v>
      </c>
      <c r="E184" s="16" t="s">
        <v>757</v>
      </c>
      <c r="F184" s="52" t="s">
        <v>758</v>
      </c>
      <c r="G184" s="36">
        <v>102</v>
      </c>
      <c r="H184" s="36">
        <v>497</v>
      </c>
      <c r="I184" s="36">
        <v>102</v>
      </c>
      <c r="J184" s="36">
        <v>497</v>
      </c>
      <c r="K184" s="69">
        <v>5</v>
      </c>
    </row>
    <row r="185" spans="1:11" ht="18.75">
      <c r="A185" s="16" t="s">
        <v>16</v>
      </c>
      <c r="B185" s="47" t="s">
        <v>116</v>
      </c>
      <c r="C185" s="47" t="s">
        <v>831</v>
      </c>
      <c r="D185" s="50" t="s">
        <v>832</v>
      </c>
      <c r="E185" s="44" t="s">
        <v>832</v>
      </c>
      <c r="F185" s="35" t="s">
        <v>833</v>
      </c>
      <c r="G185" s="36">
        <v>52</v>
      </c>
      <c r="H185" s="36">
        <v>189</v>
      </c>
      <c r="I185" s="36">
        <v>149</v>
      </c>
      <c r="J185" s="36">
        <v>551</v>
      </c>
    </row>
    <row r="186" spans="1:11" ht="34.5">
      <c r="A186" s="16" t="s">
        <v>16</v>
      </c>
      <c r="B186" s="47" t="s">
        <v>116</v>
      </c>
      <c r="C186" s="47" t="s">
        <v>831</v>
      </c>
      <c r="D186" s="50"/>
      <c r="E186" s="48" t="s">
        <v>834</v>
      </c>
      <c r="F186" s="49" t="s">
        <v>835</v>
      </c>
      <c r="G186" s="36">
        <v>97</v>
      </c>
      <c r="H186" s="36">
        <v>362</v>
      </c>
      <c r="I186" s="36"/>
      <c r="J186" s="36"/>
    </row>
    <row r="187" spans="1:11" ht="18.75">
      <c r="A187" s="16" t="s">
        <v>16</v>
      </c>
      <c r="B187" s="47" t="s">
        <v>116</v>
      </c>
      <c r="C187" s="47" t="s">
        <v>831</v>
      </c>
      <c r="D187" s="16" t="s">
        <v>831</v>
      </c>
      <c r="E187" s="16" t="s">
        <v>831</v>
      </c>
      <c r="F187" s="35" t="s">
        <v>836</v>
      </c>
      <c r="G187" s="36">
        <v>154</v>
      </c>
      <c r="H187" s="36">
        <v>654</v>
      </c>
      <c r="I187" s="36">
        <v>154</v>
      </c>
      <c r="J187" s="36">
        <v>654</v>
      </c>
    </row>
    <row r="188" spans="1:11" ht="18.75">
      <c r="A188" s="16" t="s">
        <v>16</v>
      </c>
      <c r="B188" s="47" t="s">
        <v>116</v>
      </c>
      <c r="C188" s="47" t="s">
        <v>831</v>
      </c>
      <c r="D188" s="16" t="s">
        <v>837</v>
      </c>
      <c r="E188" s="16" t="s">
        <v>837</v>
      </c>
      <c r="F188" s="35" t="s">
        <v>838</v>
      </c>
      <c r="G188" s="36">
        <v>102</v>
      </c>
      <c r="H188" s="36">
        <v>512</v>
      </c>
      <c r="I188" s="36">
        <v>135</v>
      </c>
      <c r="J188" s="36">
        <v>649</v>
      </c>
    </row>
    <row r="189" spans="1:11" ht="18.75">
      <c r="A189" s="16" t="s">
        <v>16</v>
      </c>
      <c r="B189" s="47" t="s">
        <v>116</v>
      </c>
      <c r="C189" s="47" t="s">
        <v>831</v>
      </c>
      <c r="D189" s="16"/>
      <c r="E189" s="16" t="s">
        <v>839</v>
      </c>
      <c r="F189" s="35" t="s">
        <v>840</v>
      </c>
      <c r="G189" s="36">
        <v>27</v>
      </c>
      <c r="H189" s="36">
        <v>112</v>
      </c>
      <c r="I189" s="36"/>
      <c r="J189" s="36"/>
    </row>
    <row r="190" spans="1:11" ht="18.75">
      <c r="A190" s="16" t="s">
        <v>16</v>
      </c>
      <c r="B190" s="47" t="s">
        <v>116</v>
      </c>
      <c r="C190" s="47" t="s">
        <v>831</v>
      </c>
      <c r="D190" s="16"/>
      <c r="E190" s="16" t="s">
        <v>841</v>
      </c>
      <c r="F190" s="35" t="s">
        <v>842</v>
      </c>
      <c r="G190" s="36">
        <v>6</v>
      </c>
      <c r="H190" s="36">
        <v>25</v>
      </c>
      <c r="I190" s="36"/>
      <c r="J190" s="36"/>
    </row>
    <row r="191" spans="1:11" ht="18.75">
      <c r="A191" s="16" t="s">
        <v>16</v>
      </c>
      <c r="B191" s="47" t="s">
        <v>116</v>
      </c>
      <c r="C191" s="47" t="s">
        <v>831</v>
      </c>
      <c r="D191" s="16" t="s">
        <v>843</v>
      </c>
      <c r="E191" s="16" t="s">
        <v>843</v>
      </c>
      <c r="F191" s="35" t="s">
        <v>844</v>
      </c>
      <c r="G191" s="36">
        <v>137</v>
      </c>
      <c r="H191" s="36">
        <v>619</v>
      </c>
      <c r="I191" s="36">
        <v>137</v>
      </c>
      <c r="J191" s="36">
        <v>619</v>
      </c>
    </row>
    <row r="192" spans="1:11" ht="18.75">
      <c r="A192" s="16" t="s">
        <v>16</v>
      </c>
      <c r="B192" s="47" t="s">
        <v>116</v>
      </c>
      <c r="C192" s="47" t="s">
        <v>831</v>
      </c>
      <c r="D192" s="16" t="s">
        <v>845</v>
      </c>
      <c r="E192" s="16" t="s">
        <v>845</v>
      </c>
      <c r="F192" s="35" t="s">
        <v>846</v>
      </c>
      <c r="G192" s="36">
        <v>25</v>
      </c>
      <c r="H192" s="36">
        <v>75</v>
      </c>
      <c r="I192" s="36">
        <v>91</v>
      </c>
      <c r="J192" s="36">
        <v>355</v>
      </c>
    </row>
    <row r="193" spans="1:11" ht="18.75">
      <c r="A193" s="16" t="s">
        <v>16</v>
      </c>
      <c r="B193" s="47" t="s">
        <v>116</v>
      </c>
      <c r="C193" s="47" t="s">
        <v>831</v>
      </c>
      <c r="D193" s="16"/>
      <c r="E193" s="16" t="s">
        <v>847</v>
      </c>
      <c r="F193" s="35" t="s">
        <v>848</v>
      </c>
      <c r="G193" s="36">
        <v>5</v>
      </c>
      <c r="H193" s="36">
        <v>13</v>
      </c>
      <c r="I193" s="36"/>
      <c r="J193" s="36"/>
    </row>
    <row r="194" spans="1:11" ht="18.75">
      <c r="A194" s="16" t="s">
        <v>16</v>
      </c>
      <c r="B194" s="47" t="s">
        <v>116</v>
      </c>
      <c r="C194" s="47" t="s">
        <v>831</v>
      </c>
      <c r="D194" s="16"/>
      <c r="E194" s="16" t="s">
        <v>849</v>
      </c>
      <c r="F194" s="35" t="s">
        <v>850</v>
      </c>
      <c r="G194" s="36">
        <v>8</v>
      </c>
      <c r="H194" s="36">
        <v>33</v>
      </c>
      <c r="I194" s="36"/>
      <c r="J194" s="36"/>
    </row>
    <row r="195" spans="1:11" ht="18.75">
      <c r="A195" s="16" t="s">
        <v>16</v>
      </c>
      <c r="B195" s="47" t="s">
        <v>116</v>
      </c>
      <c r="C195" s="47" t="s">
        <v>831</v>
      </c>
      <c r="D195" s="16"/>
      <c r="E195" s="16" t="s">
        <v>851</v>
      </c>
      <c r="F195" s="35" t="s">
        <v>852</v>
      </c>
      <c r="G195" s="36">
        <v>11</v>
      </c>
      <c r="H195" s="36">
        <v>39</v>
      </c>
      <c r="I195" s="36"/>
      <c r="J195" s="36"/>
    </row>
    <row r="196" spans="1:11" ht="18.75">
      <c r="A196" s="16" t="s">
        <v>16</v>
      </c>
      <c r="B196" s="47" t="s">
        <v>116</v>
      </c>
      <c r="C196" s="47" t="s">
        <v>831</v>
      </c>
      <c r="D196" s="16"/>
      <c r="E196" s="16" t="s">
        <v>853</v>
      </c>
      <c r="F196" s="35" t="s">
        <v>854</v>
      </c>
      <c r="G196" s="36">
        <v>31</v>
      </c>
      <c r="H196" s="36">
        <v>146</v>
      </c>
      <c r="I196" s="36"/>
      <c r="J196" s="36"/>
    </row>
    <row r="197" spans="1:11" ht="18.75">
      <c r="A197" s="16" t="s">
        <v>16</v>
      </c>
      <c r="B197" s="47" t="s">
        <v>116</v>
      </c>
      <c r="C197" s="47" t="s">
        <v>831</v>
      </c>
      <c r="D197" s="16"/>
      <c r="E197" s="16" t="s">
        <v>855</v>
      </c>
      <c r="F197" s="35" t="s">
        <v>856</v>
      </c>
      <c r="G197" s="36">
        <v>11</v>
      </c>
      <c r="H197" s="36">
        <v>49</v>
      </c>
      <c r="I197" s="36"/>
      <c r="J197" s="36"/>
    </row>
    <row r="198" spans="1:11" ht="18.75">
      <c r="A198" s="16" t="s">
        <v>16</v>
      </c>
      <c r="B198" s="47" t="s">
        <v>116</v>
      </c>
      <c r="C198" s="47" t="s">
        <v>831</v>
      </c>
      <c r="D198" s="16" t="s">
        <v>857</v>
      </c>
      <c r="E198" s="16" t="s">
        <v>857</v>
      </c>
      <c r="F198" s="35" t="s">
        <v>858</v>
      </c>
      <c r="G198" s="36">
        <v>56</v>
      </c>
      <c r="H198" s="36">
        <v>263</v>
      </c>
      <c r="I198" s="36">
        <v>100</v>
      </c>
      <c r="J198" s="36">
        <v>438</v>
      </c>
    </row>
    <row r="199" spans="1:11" ht="18.75">
      <c r="A199" s="16" t="s">
        <v>16</v>
      </c>
      <c r="B199" s="47" t="s">
        <v>116</v>
      </c>
      <c r="C199" s="47" t="s">
        <v>831</v>
      </c>
      <c r="D199" s="16"/>
      <c r="E199" s="16" t="s">
        <v>859</v>
      </c>
      <c r="F199" s="35" t="s">
        <v>860</v>
      </c>
      <c r="G199" s="36">
        <v>44</v>
      </c>
      <c r="H199" s="36">
        <v>175</v>
      </c>
      <c r="I199" s="36"/>
      <c r="J199" s="36"/>
      <c r="K199" s="4">
        <v>15</v>
      </c>
    </row>
    <row r="200" spans="1:11" ht="61.5">
      <c r="A200" s="16" t="s">
        <v>16</v>
      </c>
      <c r="B200" s="47" t="s">
        <v>116</v>
      </c>
      <c r="C200" s="47" t="s">
        <v>16</v>
      </c>
      <c r="D200" s="34" t="s">
        <v>861</v>
      </c>
      <c r="E200" s="23" t="s">
        <v>862</v>
      </c>
      <c r="F200" s="49" t="s">
        <v>863</v>
      </c>
      <c r="G200" s="54">
        <v>315</v>
      </c>
      <c r="H200" s="54">
        <v>1281</v>
      </c>
      <c r="I200" s="36">
        <v>330</v>
      </c>
      <c r="J200" s="36">
        <v>1345</v>
      </c>
    </row>
    <row r="201" spans="1:11" ht="18.75">
      <c r="A201" s="16" t="s">
        <v>16</v>
      </c>
      <c r="B201" s="47" t="s">
        <v>116</v>
      </c>
      <c r="C201" s="47" t="s">
        <v>16</v>
      </c>
      <c r="D201" s="34"/>
      <c r="E201" s="16" t="s">
        <v>864</v>
      </c>
      <c r="F201" s="35" t="s">
        <v>865</v>
      </c>
      <c r="G201" s="36">
        <v>15</v>
      </c>
      <c r="H201" s="36">
        <v>64</v>
      </c>
      <c r="I201" s="36"/>
      <c r="J201" s="36"/>
    </row>
    <row r="202" spans="1:11" ht="18.75">
      <c r="A202" s="16" t="s">
        <v>16</v>
      </c>
      <c r="B202" s="47" t="s">
        <v>116</v>
      </c>
      <c r="C202" s="47" t="s">
        <v>16</v>
      </c>
      <c r="D202" s="16" t="s">
        <v>866</v>
      </c>
      <c r="E202" s="16" t="s">
        <v>866</v>
      </c>
      <c r="F202" s="35" t="s">
        <v>867</v>
      </c>
      <c r="G202" s="36">
        <v>74</v>
      </c>
      <c r="H202" s="36">
        <v>329</v>
      </c>
      <c r="I202" s="36">
        <v>105</v>
      </c>
      <c r="J202" s="36">
        <v>461</v>
      </c>
    </row>
    <row r="203" spans="1:11" ht="18.75">
      <c r="A203" s="16" t="s">
        <v>16</v>
      </c>
      <c r="B203" s="47" t="s">
        <v>116</v>
      </c>
      <c r="C203" s="47" t="s">
        <v>16</v>
      </c>
      <c r="D203" s="16"/>
      <c r="E203" s="16" t="s">
        <v>868</v>
      </c>
      <c r="F203" s="35" t="s">
        <v>869</v>
      </c>
      <c r="G203" s="36">
        <v>29</v>
      </c>
      <c r="H203" s="36">
        <v>123</v>
      </c>
      <c r="I203" s="36"/>
      <c r="J203" s="36"/>
    </row>
    <row r="204" spans="1:11" ht="18.75">
      <c r="A204" s="16" t="s">
        <v>16</v>
      </c>
      <c r="B204" s="47" t="s">
        <v>116</v>
      </c>
      <c r="C204" s="47" t="s">
        <v>16</v>
      </c>
      <c r="D204" s="16"/>
      <c r="E204" s="16" t="s">
        <v>870</v>
      </c>
      <c r="F204" s="35" t="s">
        <v>871</v>
      </c>
      <c r="G204" s="36">
        <v>2</v>
      </c>
      <c r="H204" s="36">
        <v>9</v>
      </c>
      <c r="I204" s="36"/>
      <c r="J204" s="36"/>
    </row>
    <row r="205" spans="1:11" ht="18.75">
      <c r="A205" s="16" t="s">
        <v>16</v>
      </c>
      <c r="B205" s="47" t="s">
        <v>116</v>
      </c>
      <c r="C205" s="47" t="s">
        <v>16</v>
      </c>
      <c r="D205" s="16" t="s">
        <v>643</v>
      </c>
      <c r="E205" s="16" t="s">
        <v>643</v>
      </c>
      <c r="F205" s="35" t="s">
        <v>644</v>
      </c>
      <c r="G205" s="36">
        <v>275</v>
      </c>
      <c r="H205" s="36">
        <v>1172</v>
      </c>
      <c r="I205" s="36">
        <v>287</v>
      </c>
      <c r="J205" s="36">
        <v>1199</v>
      </c>
    </row>
    <row r="206" spans="1:11" ht="18.75">
      <c r="A206" s="16" t="s">
        <v>16</v>
      </c>
      <c r="B206" s="47" t="s">
        <v>116</v>
      </c>
      <c r="C206" s="47" t="s">
        <v>16</v>
      </c>
      <c r="D206" s="16"/>
      <c r="E206" s="16" t="s">
        <v>872</v>
      </c>
      <c r="F206" s="35" t="s">
        <v>873</v>
      </c>
      <c r="G206" s="36">
        <v>9</v>
      </c>
      <c r="H206" s="36">
        <v>21</v>
      </c>
      <c r="I206" s="36"/>
      <c r="J206" s="36"/>
    </row>
    <row r="207" spans="1:11" ht="18.75">
      <c r="A207" s="16" t="s">
        <v>16</v>
      </c>
      <c r="B207" s="47" t="s">
        <v>116</v>
      </c>
      <c r="C207" s="47" t="s">
        <v>16</v>
      </c>
      <c r="D207" s="16"/>
      <c r="E207" s="16" t="s">
        <v>874</v>
      </c>
      <c r="F207" s="35" t="s">
        <v>875</v>
      </c>
      <c r="G207" s="36">
        <v>3</v>
      </c>
      <c r="H207" s="36">
        <v>6</v>
      </c>
      <c r="I207" s="36"/>
      <c r="J207" s="36"/>
    </row>
    <row r="208" spans="1:11" ht="18.75">
      <c r="A208" s="16" t="s">
        <v>16</v>
      </c>
      <c r="B208" s="47" t="s">
        <v>116</v>
      </c>
      <c r="C208" s="47" t="s">
        <v>16</v>
      </c>
      <c r="D208" s="16" t="s">
        <v>876</v>
      </c>
      <c r="E208" s="16" t="s">
        <v>876</v>
      </c>
      <c r="F208" s="35" t="s">
        <v>877</v>
      </c>
      <c r="G208" s="36">
        <v>67</v>
      </c>
      <c r="H208" s="36">
        <v>283</v>
      </c>
      <c r="I208" s="36">
        <v>76</v>
      </c>
      <c r="J208" s="36">
        <v>321</v>
      </c>
    </row>
    <row r="209" spans="1:11" ht="18.75">
      <c r="A209" s="16" t="s">
        <v>16</v>
      </c>
      <c r="B209" s="47" t="s">
        <v>116</v>
      </c>
      <c r="C209" s="47" t="s">
        <v>16</v>
      </c>
      <c r="D209" s="16"/>
      <c r="E209" s="16" t="s">
        <v>878</v>
      </c>
      <c r="F209" s="35" t="s">
        <v>879</v>
      </c>
      <c r="G209" s="36">
        <v>9</v>
      </c>
      <c r="H209" s="36">
        <v>38</v>
      </c>
      <c r="I209" s="36"/>
      <c r="J209" s="36"/>
    </row>
    <row r="210" spans="1:11" ht="18.75">
      <c r="A210" s="16" t="s">
        <v>16</v>
      </c>
      <c r="B210" s="47" t="s">
        <v>116</v>
      </c>
      <c r="C210" s="47" t="s">
        <v>16</v>
      </c>
      <c r="D210" s="16"/>
      <c r="E210" s="16" t="s">
        <v>880</v>
      </c>
      <c r="F210" s="35" t="s">
        <v>881</v>
      </c>
      <c r="G210" s="36">
        <v>0</v>
      </c>
      <c r="H210" s="36">
        <v>0</v>
      </c>
      <c r="I210" s="36"/>
      <c r="J210" s="36"/>
      <c r="K210" s="4">
        <v>11</v>
      </c>
    </row>
    <row r="211" spans="1:11" ht="61.5">
      <c r="A211" s="16" t="s">
        <v>16</v>
      </c>
      <c r="B211" s="47" t="s">
        <v>882</v>
      </c>
      <c r="C211" s="47" t="s">
        <v>883</v>
      </c>
      <c r="D211" s="34" t="s">
        <v>883</v>
      </c>
      <c r="E211" s="23" t="s">
        <v>884</v>
      </c>
      <c r="F211" s="49" t="s">
        <v>885</v>
      </c>
      <c r="G211" s="54">
        <v>51</v>
      </c>
      <c r="H211" s="36">
        <f>186+9</f>
        <v>195</v>
      </c>
      <c r="I211" s="36">
        <v>81</v>
      </c>
      <c r="J211" s="36">
        <v>312</v>
      </c>
    </row>
    <row r="212" spans="1:11" ht="18.75">
      <c r="A212" s="16" t="s">
        <v>16</v>
      </c>
      <c r="B212" s="47" t="s">
        <v>882</v>
      </c>
      <c r="C212" s="47" t="s">
        <v>883</v>
      </c>
      <c r="D212" s="34"/>
      <c r="E212" s="16" t="s">
        <v>886</v>
      </c>
      <c r="F212" s="35" t="s">
        <v>887</v>
      </c>
      <c r="G212" s="36">
        <v>30</v>
      </c>
      <c r="H212" s="36">
        <v>117</v>
      </c>
      <c r="I212" s="36"/>
      <c r="J212" s="36"/>
    </row>
    <row r="213" spans="1:11" ht="18.75">
      <c r="A213" s="16" t="s">
        <v>16</v>
      </c>
      <c r="B213" s="47" t="s">
        <v>882</v>
      </c>
      <c r="C213" s="47" t="s">
        <v>883</v>
      </c>
      <c r="D213" s="34" t="s">
        <v>888</v>
      </c>
      <c r="E213" s="16" t="s">
        <v>888</v>
      </c>
      <c r="F213" s="35" t="s">
        <v>889</v>
      </c>
      <c r="G213" s="36">
        <v>303</v>
      </c>
      <c r="H213" s="36">
        <v>1183</v>
      </c>
      <c r="I213" s="36">
        <v>303</v>
      </c>
      <c r="J213" s="36">
        <v>1183</v>
      </c>
    </row>
    <row r="214" spans="1:11" ht="50.25">
      <c r="A214" s="16" t="s">
        <v>16</v>
      </c>
      <c r="B214" s="47" t="s">
        <v>882</v>
      </c>
      <c r="C214" s="47" t="s">
        <v>883</v>
      </c>
      <c r="D214" s="34" t="s">
        <v>890</v>
      </c>
      <c r="E214" s="23" t="s">
        <v>891</v>
      </c>
      <c r="F214" s="49" t="s">
        <v>892</v>
      </c>
      <c r="G214" s="36">
        <v>216</v>
      </c>
      <c r="H214" s="36">
        <v>770</v>
      </c>
      <c r="I214" s="36">
        <v>216</v>
      </c>
      <c r="J214" s="36">
        <v>770</v>
      </c>
    </row>
    <row r="215" spans="1:11" ht="46.5">
      <c r="A215" s="16" t="s">
        <v>16</v>
      </c>
      <c r="B215" s="47" t="s">
        <v>882</v>
      </c>
      <c r="C215" s="47" t="s">
        <v>883</v>
      </c>
      <c r="D215" s="34" t="s">
        <v>893</v>
      </c>
      <c r="E215" s="23" t="s">
        <v>894</v>
      </c>
      <c r="F215" s="49" t="s">
        <v>895</v>
      </c>
      <c r="G215" s="36">
        <v>88</v>
      </c>
      <c r="H215" s="36">
        <v>331</v>
      </c>
      <c r="I215" s="36">
        <v>88</v>
      </c>
      <c r="J215" s="36">
        <v>331</v>
      </c>
    </row>
    <row r="216" spans="1:11" ht="18.75">
      <c r="A216" s="16" t="s">
        <v>16</v>
      </c>
      <c r="B216" s="47" t="s">
        <v>882</v>
      </c>
      <c r="C216" s="47" t="s">
        <v>883</v>
      </c>
      <c r="D216" s="34" t="s">
        <v>896</v>
      </c>
      <c r="E216" s="16" t="s">
        <v>896</v>
      </c>
      <c r="F216" s="35" t="s">
        <v>897</v>
      </c>
      <c r="G216" s="36">
        <v>24</v>
      </c>
      <c r="H216" s="36">
        <v>90</v>
      </c>
      <c r="I216" s="36">
        <v>46</v>
      </c>
      <c r="J216" s="36">
        <v>181</v>
      </c>
    </row>
    <row r="217" spans="1:11" ht="18.75">
      <c r="A217" s="16" t="s">
        <v>16</v>
      </c>
      <c r="B217" s="47" t="s">
        <v>882</v>
      </c>
      <c r="C217" s="47" t="s">
        <v>883</v>
      </c>
      <c r="D217" s="34"/>
      <c r="E217" s="16" t="s">
        <v>898</v>
      </c>
      <c r="F217" s="35" t="s">
        <v>899</v>
      </c>
      <c r="G217" s="36">
        <v>11</v>
      </c>
      <c r="H217" s="36">
        <v>49</v>
      </c>
      <c r="I217" s="36"/>
      <c r="J217" s="36"/>
    </row>
    <row r="218" spans="1:11" ht="18.75">
      <c r="A218" s="16" t="s">
        <v>16</v>
      </c>
      <c r="B218" s="47" t="s">
        <v>882</v>
      </c>
      <c r="C218" s="47" t="s">
        <v>883</v>
      </c>
      <c r="D218" s="34"/>
      <c r="E218" s="16" t="s">
        <v>526</v>
      </c>
      <c r="F218" s="35" t="s">
        <v>900</v>
      </c>
      <c r="G218" s="36">
        <v>11</v>
      </c>
      <c r="H218" s="36">
        <v>42</v>
      </c>
      <c r="I218" s="36"/>
      <c r="J218" s="36"/>
      <c r="K218" s="4">
        <v>8</v>
      </c>
    </row>
    <row r="219" spans="1:11" ht="18.75">
      <c r="A219" s="16" t="s">
        <v>16</v>
      </c>
      <c r="B219" s="47" t="s">
        <v>882</v>
      </c>
      <c r="C219" s="47" t="s">
        <v>901</v>
      </c>
      <c r="D219" s="34" t="s">
        <v>902</v>
      </c>
      <c r="E219" s="16" t="s">
        <v>902</v>
      </c>
      <c r="F219" s="35" t="s">
        <v>903</v>
      </c>
      <c r="G219" s="36">
        <v>52</v>
      </c>
      <c r="H219" s="36">
        <v>229</v>
      </c>
      <c r="I219" s="36">
        <v>78</v>
      </c>
      <c r="J219" s="36">
        <v>328</v>
      </c>
    </row>
    <row r="220" spans="1:11" ht="18.75">
      <c r="A220" s="16" t="s">
        <v>16</v>
      </c>
      <c r="B220" s="47" t="s">
        <v>882</v>
      </c>
      <c r="C220" s="47" t="s">
        <v>901</v>
      </c>
      <c r="D220" s="34"/>
      <c r="E220" s="16" t="s">
        <v>904</v>
      </c>
      <c r="F220" s="35" t="s">
        <v>905</v>
      </c>
      <c r="G220" s="36">
        <v>26</v>
      </c>
      <c r="H220" s="36">
        <v>99</v>
      </c>
      <c r="I220" s="36"/>
      <c r="J220" s="36"/>
    </row>
    <row r="221" spans="1:11" ht="18.75">
      <c r="A221" s="16" t="s">
        <v>16</v>
      </c>
      <c r="B221" s="47" t="s">
        <v>882</v>
      </c>
      <c r="C221" s="47" t="s">
        <v>901</v>
      </c>
      <c r="D221" s="16" t="s">
        <v>906</v>
      </c>
      <c r="E221" s="16" t="s">
        <v>906</v>
      </c>
      <c r="F221" s="35" t="s">
        <v>907</v>
      </c>
      <c r="G221" s="36">
        <v>76</v>
      </c>
      <c r="H221" s="36">
        <v>356</v>
      </c>
      <c r="I221" s="36">
        <v>76</v>
      </c>
      <c r="J221" s="36">
        <v>356</v>
      </c>
    </row>
    <row r="222" spans="1:11" ht="18.75">
      <c r="A222" s="16" t="s">
        <v>16</v>
      </c>
      <c r="B222" s="47" t="s">
        <v>882</v>
      </c>
      <c r="C222" s="47" t="s">
        <v>901</v>
      </c>
      <c r="D222" s="34" t="s">
        <v>908</v>
      </c>
      <c r="E222" s="16" t="s">
        <v>908</v>
      </c>
      <c r="F222" s="35" t="s">
        <v>909</v>
      </c>
      <c r="G222" s="36">
        <v>73</v>
      </c>
      <c r="H222" s="36">
        <v>334</v>
      </c>
      <c r="I222" s="36">
        <v>109</v>
      </c>
      <c r="J222" s="36">
        <v>520</v>
      </c>
    </row>
    <row r="223" spans="1:11" ht="18.75">
      <c r="A223" s="16" t="s">
        <v>16</v>
      </c>
      <c r="B223" s="47" t="s">
        <v>882</v>
      </c>
      <c r="C223" s="47" t="s">
        <v>901</v>
      </c>
      <c r="D223" s="34"/>
      <c r="E223" s="16" t="s">
        <v>910</v>
      </c>
      <c r="F223" s="35" t="s">
        <v>911</v>
      </c>
      <c r="G223" s="36">
        <v>36</v>
      </c>
      <c r="H223" s="36">
        <v>186</v>
      </c>
      <c r="I223" s="36"/>
      <c r="J223" s="36"/>
    </row>
    <row r="224" spans="1:11" ht="18.75">
      <c r="A224" s="16" t="s">
        <v>16</v>
      </c>
      <c r="B224" s="47" t="s">
        <v>882</v>
      </c>
      <c r="C224" s="47" t="s">
        <v>901</v>
      </c>
      <c r="D224" s="34" t="s">
        <v>912</v>
      </c>
      <c r="E224" s="16" t="s">
        <v>913</v>
      </c>
      <c r="F224" s="35" t="s">
        <v>914</v>
      </c>
      <c r="G224" s="36">
        <v>317</v>
      </c>
      <c r="H224" s="36">
        <v>1327</v>
      </c>
      <c r="I224" s="36">
        <v>317</v>
      </c>
      <c r="J224" s="36">
        <v>1327</v>
      </c>
    </row>
    <row r="225" spans="1:11" ht="18.75">
      <c r="A225" s="16" t="s">
        <v>16</v>
      </c>
      <c r="B225" s="47" t="s">
        <v>882</v>
      </c>
      <c r="C225" s="47" t="s">
        <v>901</v>
      </c>
      <c r="D225" s="34" t="s">
        <v>346</v>
      </c>
      <c r="E225" s="16" t="s">
        <v>346</v>
      </c>
      <c r="F225" s="35" t="s">
        <v>347</v>
      </c>
      <c r="G225" s="36">
        <v>107</v>
      </c>
      <c r="H225" s="36">
        <v>473</v>
      </c>
      <c r="I225" s="36">
        <v>107</v>
      </c>
      <c r="J225" s="36">
        <v>473</v>
      </c>
    </row>
    <row r="226" spans="1:11" ht="18.75">
      <c r="A226" s="16" t="s">
        <v>16</v>
      </c>
      <c r="B226" s="47" t="s">
        <v>882</v>
      </c>
      <c r="C226" s="47" t="s">
        <v>901</v>
      </c>
      <c r="D226" s="34" t="s">
        <v>915</v>
      </c>
      <c r="E226" s="16" t="s">
        <v>915</v>
      </c>
      <c r="F226" s="35" t="s">
        <v>916</v>
      </c>
      <c r="G226" s="36">
        <v>90</v>
      </c>
      <c r="H226" s="36">
        <v>440</v>
      </c>
      <c r="I226" s="36">
        <v>90</v>
      </c>
      <c r="J226" s="36">
        <v>440</v>
      </c>
      <c r="K226" s="69">
        <v>8</v>
      </c>
    </row>
    <row r="227" spans="1:11" ht="18.75">
      <c r="A227" s="16" t="s">
        <v>19</v>
      </c>
      <c r="B227" s="24" t="s">
        <v>116</v>
      </c>
      <c r="C227" s="24" t="s">
        <v>942</v>
      </c>
      <c r="D227" s="34" t="s">
        <v>574</v>
      </c>
      <c r="E227" s="16" t="s">
        <v>574</v>
      </c>
      <c r="F227" s="33" t="s">
        <v>943</v>
      </c>
      <c r="G227" s="36">
        <v>422</v>
      </c>
      <c r="H227" s="36">
        <v>2114</v>
      </c>
      <c r="I227" s="36">
        <v>422</v>
      </c>
      <c r="J227" s="36">
        <v>2114</v>
      </c>
    </row>
    <row r="228" spans="1:11" ht="18.75">
      <c r="A228" s="16" t="s">
        <v>19</v>
      </c>
      <c r="B228" s="24" t="s">
        <v>116</v>
      </c>
      <c r="C228" s="24" t="s">
        <v>942</v>
      </c>
      <c r="D228" s="34" t="s">
        <v>944</v>
      </c>
      <c r="E228" s="16" t="s">
        <v>944</v>
      </c>
      <c r="F228" s="33" t="s">
        <v>945</v>
      </c>
      <c r="G228" s="36">
        <v>120</v>
      </c>
      <c r="H228" s="36">
        <v>620</v>
      </c>
      <c r="I228" s="36">
        <v>120</v>
      </c>
      <c r="J228" s="36">
        <v>620</v>
      </c>
    </row>
    <row r="229" spans="1:11" ht="18.75">
      <c r="A229" s="16" t="s">
        <v>19</v>
      </c>
      <c r="B229" s="24" t="s">
        <v>116</v>
      </c>
      <c r="C229" s="24" t="s">
        <v>942</v>
      </c>
      <c r="D229" s="34" t="s">
        <v>946</v>
      </c>
      <c r="E229" s="16" t="s">
        <v>946</v>
      </c>
      <c r="F229" s="33" t="s">
        <v>947</v>
      </c>
      <c r="G229" s="36">
        <v>83</v>
      </c>
      <c r="H229" s="36">
        <v>415</v>
      </c>
      <c r="I229" s="36">
        <v>83</v>
      </c>
      <c r="J229" s="36">
        <v>415</v>
      </c>
    </row>
    <row r="230" spans="1:11" ht="18.75">
      <c r="A230" s="16" t="s">
        <v>19</v>
      </c>
      <c r="B230" s="24" t="s">
        <v>116</v>
      </c>
      <c r="C230" s="24" t="s">
        <v>942</v>
      </c>
      <c r="D230" s="34" t="s">
        <v>948</v>
      </c>
      <c r="E230" s="16" t="s">
        <v>948</v>
      </c>
      <c r="F230" s="33" t="s">
        <v>949</v>
      </c>
      <c r="G230" s="36">
        <v>93</v>
      </c>
      <c r="H230" s="36">
        <v>474</v>
      </c>
      <c r="I230" s="36">
        <v>93</v>
      </c>
      <c r="J230" s="36">
        <v>474</v>
      </c>
    </row>
    <row r="231" spans="1:11" ht="18.75">
      <c r="A231" s="16" t="s">
        <v>19</v>
      </c>
      <c r="B231" s="24" t="s">
        <v>116</v>
      </c>
      <c r="C231" s="24" t="s">
        <v>942</v>
      </c>
      <c r="D231" s="34" t="s">
        <v>936</v>
      </c>
      <c r="E231" s="16" t="s">
        <v>936</v>
      </c>
      <c r="F231" s="33" t="s">
        <v>937</v>
      </c>
      <c r="G231" s="36">
        <v>224</v>
      </c>
      <c r="H231" s="36">
        <v>746</v>
      </c>
      <c r="I231" s="36">
        <v>224</v>
      </c>
      <c r="J231" s="36">
        <v>746</v>
      </c>
    </row>
    <row r="232" spans="1:11" ht="18.75">
      <c r="A232" s="16" t="s">
        <v>19</v>
      </c>
      <c r="B232" s="24" t="s">
        <v>116</v>
      </c>
      <c r="C232" s="24" t="s">
        <v>942</v>
      </c>
      <c r="D232" s="34"/>
      <c r="E232" s="16" t="s">
        <v>950</v>
      </c>
      <c r="F232" s="33" t="s">
        <v>951</v>
      </c>
      <c r="G232" s="36">
        <v>26</v>
      </c>
      <c r="H232" s="36">
        <v>153</v>
      </c>
      <c r="I232" s="36"/>
      <c r="J232" s="36"/>
    </row>
    <row r="233" spans="1:11" ht="30.75">
      <c r="A233" s="16" t="s">
        <v>19</v>
      </c>
      <c r="B233" s="34" t="s">
        <v>116</v>
      </c>
      <c r="C233" s="34" t="s">
        <v>942</v>
      </c>
      <c r="D233" s="34" t="s">
        <v>952</v>
      </c>
      <c r="E233" s="51" t="s">
        <v>952</v>
      </c>
      <c r="F233" s="51" t="s">
        <v>952</v>
      </c>
      <c r="G233" s="54">
        <v>73</v>
      </c>
      <c r="H233" s="36">
        <v>307</v>
      </c>
      <c r="I233" s="36">
        <v>73</v>
      </c>
      <c r="J233" s="36">
        <v>307</v>
      </c>
    </row>
    <row r="234" spans="1:11" ht="18.75">
      <c r="A234" s="16" t="s">
        <v>19</v>
      </c>
      <c r="B234" s="24" t="s">
        <v>116</v>
      </c>
      <c r="C234" s="24" t="s">
        <v>942</v>
      </c>
      <c r="D234" s="34" t="s">
        <v>953</v>
      </c>
      <c r="E234" s="16" t="s">
        <v>953</v>
      </c>
      <c r="F234" s="33" t="s">
        <v>954</v>
      </c>
      <c r="G234" s="36">
        <v>67</v>
      </c>
      <c r="H234" s="36">
        <v>372</v>
      </c>
      <c r="I234" s="36">
        <v>67</v>
      </c>
      <c r="J234" s="36">
        <v>372</v>
      </c>
    </row>
    <row r="235" spans="1:11" ht="18.75">
      <c r="A235" s="16" t="s">
        <v>19</v>
      </c>
      <c r="B235" s="24" t="s">
        <v>116</v>
      </c>
      <c r="C235" s="24" t="s">
        <v>942</v>
      </c>
      <c r="D235" s="34" t="s">
        <v>955</v>
      </c>
      <c r="E235" s="16" t="s">
        <v>955</v>
      </c>
      <c r="F235" s="33" t="s">
        <v>956</v>
      </c>
      <c r="G235" s="36">
        <v>112</v>
      </c>
      <c r="H235" s="36">
        <v>563</v>
      </c>
      <c r="I235" s="36">
        <v>112</v>
      </c>
      <c r="J235" s="36">
        <v>563</v>
      </c>
    </row>
    <row r="236" spans="1:11" ht="18.75">
      <c r="A236" s="16" t="s">
        <v>19</v>
      </c>
      <c r="B236" s="24" t="s">
        <v>116</v>
      </c>
      <c r="C236" s="24" t="s">
        <v>942</v>
      </c>
      <c r="D236" s="34" t="s">
        <v>957</v>
      </c>
      <c r="E236" s="16" t="s">
        <v>958</v>
      </c>
      <c r="F236" s="33" t="s">
        <v>959</v>
      </c>
      <c r="G236" s="36">
        <v>117</v>
      </c>
      <c r="H236" s="36">
        <v>677</v>
      </c>
      <c r="I236" s="36">
        <v>117</v>
      </c>
      <c r="J236" s="36">
        <v>677</v>
      </c>
    </row>
    <row r="237" spans="1:11" ht="18.75">
      <c r="A237" s="16" t="s">
        <v>19</v>
      </c>
      <c r="B237" s="24" t="s">
        <v>116</v>
      </c>
      <c r="C237" s="24" t="s">
        <v>942</v>
      </c>
      <c r="D237" s="34" t="s">
        <v>960</v>
      </c>
      <c r="E237" s="16" t="s">
        <v>960</v>
      </c>
      <c r="F237" s="33" t="s">
        <v>961</v>
      </c>
      <c r="G237" s="36">
        <v>131</v>
      </c>
      <c r="H237" s="36">
        <v>563</v>
      </c>
      <c r="I237" s="36">
        <v>131</v>
      </c>
      <c r="J237" s="36">
        <v>563</v>
      </c>
    </row>
    <row r="238" spans="1:11" ht="18.75">
      <c r="A238" s="16" t="s">
        <v>19</v>
      </c>
      <c r="B238" s="24" t="s">
        <v>116</v>
      </c>
      <c r="C238" s="24" t="s">
        <v>942</v>
      </c>
      <c r="D238" s="34" t="s">
        <v>962</v>
      </c>
      <c r="E238" s="16" t="s">
        <v>962</v>
      </c>
      <c r="F238" s="33" t="s">
        <v>963</v>
      </c>
      <c r="G238" s="36">
        <v>39</v>
      </c>
      <c r="H238" s="36">
        <v>214</v>
      </c>
      <c r="I238" s="36">
        <v>39</v>
      </c>
      <c r="J238" s="36">
        <v>214</v>
      </c>
      <c r="K238" s="69">
        <v>12</v>
      </c>
    </row>
    <row r="239" spans="1:11" ht="18.75">
      <c r="A239" s="16" t="s">
        <v>19</v>
      </c>
      <c r="B239" s="24" t="s">
        <v>116</v>
      </c>
      <c r="C239" s="24" t="s">
        <v>964</v>
      </c>
      <c r="D239" s="34" t="s">
        <v>965</v>
      </c>
      <c r="E239" s="16" t="s">
        <v>965</v>
      </c>
      <c r="F239" s="33" t="s">
        <v>966</v>
      </c>
      <c r="G239" s="36">
        <v>124</v>
      </c>
      <c r="H239" s="36">
        <v>659</v>
      </c>
      <c r="I239" s="36">
        <v>124</v>
      </c>
      <c r="J239" s="36">
        <v>659</v>
      </c>
    </row>
    <row r="240" spans="1:11" ht="18.75">
      <c r="A240" s="16" t="s">
        <v>19</v>
      </c>
      <c r="B240" s="24" t="s">
        <v>116</v>
      </c>
      <c r="C240" s="24" t="s">
        <v>964</v>
      </c>
      <c r="D240" s="34" t="s">
        <v>967</v>
      </c>
      <c r="E240" s="16" t="s">
        <v>967</v>
      </c>
      <c r="F240" s="33" t="s">
        <v>968</v>
      </c>
      <c r="G240" s="36">
        <v>74</v>
      </c>
      <c r="H240" s="36">
        <v>379</v>
      </c>
      <c r="I240" s="36">
        <v>74</v>
      </c>
      <c r="J240" s="36">
        <v>379</v>
      </c>
    </row>
    <row r="241" spans="1:11" ht="18.75">
      <c r="A241" s="16" t="s">
        <v>19</v>
      </c>
      <c r="B241" s="24" t="s">
        <v>116</v>
      </c>
      <c r="C241" s="24" t="s">
        <v>964</v>
      </c>
      <c r="D241" s="34" t="s">
        <v>969</v>
      </c>
      <c r="E241" s="16" t="s">
        <v>969</v>
      </c>
      <c r="F241" s="33" t="s">
        <v>970</v>
      </c>
      <c r="G241" s="36">
        <v>147</v>
      </c>
      <c r="H241" s="36">
        <v>802</v>
      </c>
      <c r="I241" s="36">
        <v>147</v>
      </c>
      <c r="J241" s="36">
        <v>802</v>
      </c>
    </row>
    <row r="242" spans="1:11" ht="18.75">
      <c r="A242" s="16" t="s">
        <v>19</v>
      </c>
      <c r="B242" s="24" t="s">
        <v>116</v>
      </c>
      <c r="C242" s="24" t="s">
        <v>964</v>
      </c>
      <c r="D242" s="34" t="s">
        <v>971</v>
      </c>
      <c r="E242" s="16" t="s">
        <v>971</v>
      </c>
      <c r="F242" s="33" t="s">
        <v>972</v>
      </c>
      <c r="G242" s="36">
        <v>90</v>
      </c>
      <c r="H242" s="36">
        <v>477</v>
      </c>
      <c r="I242" s="36">
        <v>90</v>
      </c>
      <c r="J242" s="36">
        <v>477</v>
      </c>
    </row>
    <row r="243" spans="1:11" ht="18.75">
      <c r="A243" s="16" t="s">
        <v>19</v>
      </c>
      <c r="B243" s="24" t="s">
        <v>116</v>
      </c>
      <c r="C243" s="24" t="s">
        <v>964</v>
      </c>
      <c r="D243" s="34" t="s">
        <v>48</v>
      </c>
      <c r="E243" s="16" t="s">
        <v>48</v>
      </c>
      <c r="F243" s="33" t="s">
        <v>49</v>
      </c>
      <c r="G243" s="36">
        <v>93</v>
      </c>
      <c r="H243" s="36">
        <v>511</v>
      </c>
      <c r="I243" s="36">
        <v>109</v>
      </c>
      <c r="J243" s="36">
        <v>601</v>
      </c>
    </row>
    <row r="244" spans="1:11" ht="37.5">
      <c r="A244" s="16" t="s">
        <v>19</v>
      </c>
      <c r="B244" s="24" t="s">
        <v>116</v>
      </c>
      <c r="C244" s="24" t="s">
        <v>964</v>
      </c>
      <c r="D244" s="34"/>
      <c r="E244" s="16" t="s">
        <v>973</v>
      </c>
      <c r="F244" s="33" t="s">
        <v>974</v>
      </c>
      <c r="G244" s="36">
        <v>16</v>
      </c>
      <c r="H244" s="36">
        <v>90</v>
      </c>
      <c r="I244" s="36"/>
      <c r="J244" s="36"/>
    </row>
    <row r="245" spans="1:11" ht="18.75">
      <c r="A245" s="16" t="s">
        <v>19</v>
      </c>
      <c r="B245" s="24" t="s">
        <v>116</v>
      </c>
      <c r="C245" s="24" t="s">
        <v>964</v>
      </c>
      <c r="D245" s="34" t="s">
        <v>975</v>
      </c>
      <c r="E245" s="16" t="s">
        <v>975</v>
      </c>
      <c r="F245" s="33" t="s">
        <v>976</v>
      </c>
      <c r="G245" s="36">
        <v>404</v>
      </c>
      <c r="H245" s="36">
        <v>2135</v>
      </c>
      <c r="I245" s="36">
        <v>404</v>
      </c>
      <c r="J245" s="36">
        <v>2135</v>
      </c>
    </row>
    <row r="246" spans="1:11" ht="18.75">
      <c r="A246" s="16" t="s">
        <v>19</v>
      </c>
      <c r="B246" s="24" t="s">
        <v>116</v>
      </c>
      <c r="C246" s="24" t="s">
        <v>964</v>
      </c>
      <c r="D246" s="34" t="s">
        <v>977</v>
      </c>
      <c r="E246" s="16" t="s">
        <v>977</v>
      </c>
      <c r="F246" s="33" t="s">
        <v>978</v>
      </c>
      <c r="G246" s="36">
        <v>55</v>
      </c>
      <c r="H246" s="36">
        <v>222</v>
      </c>
      <c r="I246" s="36">
        <v>55</v>
      </c>
      <c r="J246" s="36">
        <v>222</v>
      </c>
    </row>
    <row r="247" spans="1:11" ht="18.75">
      <c r="A247" s="16" t="s">
        <v>19</v>
      </c>
      <c r="B247" s="24" t="s">
        <v>116</v>
      </c>
      <c r="C247" s="24" t="s">
        <v>964</v>
      </c>
      <c r="D247" s="34" t="s">
        <v>192</v>
      </c>
      <c r="E247" s="16" t="s">
        <v>192</v>
      </c>
      <c r="F247" s="33" t="s">
        <v>193</v>
      </c>
      <c r="G247" s="36">
        <v>114</v>
      </c>
      <c r="H247" s="36">
        <v>687</v>
      </c>
      <c r="I247" s="36">
        <v>114</v>
      </c>
      <c r="J247" s="36">
        <v>687</v>
      </c>
    </row>
    <row r="248" spans="1:11" ht="18.75">
      <c r="A248" s="16" t="s">
        <v>19</v>
      </c>
      <c r="B248" s="24" t="s">
        <v>116</v>
      </c>
      <c r="C248" s="24" t="s">
        <v>964</v>
      </c>
      <c r="D248" s="34"/>
      <c r="E248" s="55" t="s">
        <v>979</v>
      </c>
      <c r="F248" s="56" t="s">
        <v>980</v>
      </c>
      <c r="G248" s="36">
        <v>55</v>
      </c>
      <c r="H248" s="36">
        <v>366</v>
      </c>
      <c r="I248" s="36">
        <v>55</v>
      </c>
      <c r="J248" s="36">
        <v>366</v>
      </c>
    </row>
    <row r="249" spans="1:11" ht="18.75">
      <c r="A249" s="16" t="s">
        <v>19</v>
      </c>
      <c r="B249" s="24" t="s">
        <v>116</v>
      </c>
      <c r="C249" s="24" t="s">
        <v>964</v>
      </c>
      <c r="D249" s="34" t="s">
        <v>981</v>
      </c>
      <c r="E249" s="16" t="s">
        <v>981</v>
      </c>
      <c r="F249" s="33" t="s">
        <v>982</v>
      </c>
      <c r="G249" s="36">
        <v>104</v>
      </c>
      <c r="H249" s="36">
        <v>550</v>
      </c>
      <c r="I249" s="36">
        <v>110</v>
      </c>
      <c r="J249" s="36">
        <v>579</v>
      </c>
    </row>
    <row r="250" spans="1:11" ht="18.75">
      <c r="A250" s="16" t="s">
        <v>19</v>
      </c>
      <c r="B250" s="24" t="s">
        <v>116</v>
      </c>
      <c r="C250" s="24" t="s">
        <v>964</v>
      </c>
      <c r="D250" s="34"/>
      <c r="E250" s="16" t="s">
        <v>983</v>
      </c>
      <c r="F250" s="33" t="s">
        <v>984</v>
      </c>
      <c r="G250" s="36">
        <v>6</v>
      </c>
      <c r="H250" s="36">
        <v>29</v>
      </c>
      <c r="I250" s="36"/>
      <c r="J250" s="36"/>
    </row>
    <row r="251" spans="1:11" ht="18.75">
      <c r="A251" s="16" t="s">
        <v>19</v>
      </c>
      <c r="B251" s="24" t="s">
        <v>116</v>
      </c>
      <c r="C251" s="24" t="s">
        <v>964</v>
      </c>
      <c r="D251" s="34" t="s">
        <v>985</v>
      </c>
      <c r="E251" s="16" t="s">
        <v>985</v>
      </c>
      <c r="F251" s="33" t="s">
        <v>986</v>
      </c>
      <c r="G251" s="36">
        <v>161</v>
      </c>
      <c r="H251" s="36">
        <v>837</v>
      </c>
      <c r="I251" s="36">
        <v>161</v>
      </c>
      <c r="J251" s="36">
        <v>837</v>
      </c>
    </row>
    <row r="252" spans="1:11" ht="18.75">
      <c r="A252" s="16" t="s">
        <v>19</v>
      </c>
      <c r="B252" s="24" t="s">
        <v>116</v>
      </c>
      <c r="C252" s="24" t="s">
        <v>964</v>
      </c>
      <c r="D252" s="34" t="s">
        <v>987</v>
      </c>
      <c r="E252" s="16" t="s">
        <v>987</v>
      </c>
      <c r="F252" s="33" t="s">
        <v>988</v>
      </c>
      <c r="G252" s="36">
        <v>48</v>
      </c>
      <c r="H252" s="36">
        <v>259</v>
      </c>
      <c r="I252" s="36">
        <v>110</v>
      </c>
      <c r="J252" s="36">
        <v>601</v>
      </c>
    </row>
    <row r="253" spans="1:11" ht="18.75">
      <c r="A253" s="16" t="s">
        <v>19</v>
      </c>
      <c r="B253" s="24" t="s">
        <v>116</v>
      </c>
      <c r="C253" s="24" t="s">
        <v>964</v>
      </c>
      <c r="D253" s="34"/>
      <c r="E253" s="16" t="s">
        <v>989</v>
      </c>
      <c r="F253" s="33" t="s">
        <v>990</v>
      </c>
      <c r="G253" s="36">
        <v>62</v>
      </c>
      <c r="H253" s="36">
        <v>342</v>
      </c>
      <c r="I253" s="36"/>
      <c r="J253" s="36"/>
      <c r="K253" s="4">
        <v>15</v>
      </c>
    </row>
    <row r="254" spans="1:11" ht="18.75">
      <c r="A254" s="16" t="s">
        <v>19</v>
      </c>
      <c r="B254" s="24" t="s">
        <v>116</v>
      </c>
      <c r="C254" s="24" t="s">
        <v>19</v>
      </c>
      <c r="D254" s="34" t="s">
        <v>991</v>
      </c>
      <c r="E254" s="16" t="s">
        <v>991</v>
      </c>
      <c r="F254" s="33" t="s">
        <v>992</v>
      </c>
      <c r="G254" s="36">
        <v>213</v>
      </c>
      <c r="H254" s="36">
        <v>972</v>
      </c>
      <c r="I254" s="36">
        <v>213</v>
      </c>
      <c r="J254" s="36">
        <v>972</v>
      </c>
    </row>
    <row r="255" spans="1:11" ht="18.75">
      <c r="A255" s="16" t="s">
        <v>19</v>
      </c>
      <c r="B255" s="24" t="s">
        <v>116</v>
      </c>
      <c r="C255" s="24" t="s">
        <v>19</v>
      </c>
      <c r="D255" s="34" t="s">
        <v>993</v>
      </c>
      <c r="E255" s="16" t="s">
        <v>993</v>
      </c>
      <c r="F255" s="33" t="s">
        <v>994</v>
      </c>
      <c r="G255" s="36">
        <v>337</v>
      </c>
      <c r="H255" s="36">
        <v>1914</v>
      </c>
      <c r="I255" s="36">
        <v>337</v>
      </c>
      <c r="J255" s="36">
        <v>1914</v>
      </c>
    </row>
    <row r="256" spans="1:11" ht="18.75">
      <c r="A256" s="16" t="s">
        <v>19</v>
      </c>
      <c r="B256" s="24" t="s">
        <v>116</v>
      </c>
      <c r="C256" s="24" t="s">
        <v>19</v>
      </c>
      <c r="D256" s="34" t="s">
        <v>995</v>
      </c>
      <c r="E256" s="16" t="s">
        <v>995</v>
      </c>
      <c r="F256" s="33" t="s">
        <v>996</v>
      </c>
      <c r="G256" s="36">
        <v>83</v>
      </c>
      <c r="H256" s="36">
        <v>409</v>
      </c>
      <c r="I256" s="36">
        <v>99</v>
      </c>
      <c r="J256" s="36">
        <v>483</v>
      </c>
    </row>
    <row r="257" spans="1:11" ht="18.75">
      <c r="A257" s="16" t="s">
        <v>19</v>
      </c>
      <c r="B257" s="24" t="s">
        <v>116</v>
      </c>
      <c r="C257" s="24" t="s">
        <v>19</v>
      </c>
      <c r="D257" s="34"/>
      <c r="E257" s="16" t="s">
        <v>997</v>
      </c>
      <c r="F257" s="33" t="s">
        <v>998</v>
      </c>
      <c r="G257" s="36">
        <v>16</v>
      </c>
      <c r="H257" s="36">
        <v>74</v>
      </c>
      <c r="I257" s="36"/>
      <c r="J257" s="36"/>
    </row>
    <row r="258" spans="1:11" ht="18.75">
      <c r="A258" s="16" t="s">
        <v>19</v>
      </c>
      <c r="B258" s="24" t="s">
        <v>116</v>
      </c>
      <c r="C258" s="24" t="s">
        <v>19</v>
      </c>
      <c r="D258" s="34" t="s">
        <v>999</v>
      </c>
      <c r="E258" s="16" t="s">
        <v>999</v>
      </c>
      <c r="F258" s="33" t="s">
        <v>1000</v>
      </c>
      <c r="G258" s="36">
        <v>153</v>
      </c>
      <c r="H258" s="36">
        <v>874</v>
      </c>
      <c r="I258" s="36">
        <v>153</v>
      </c>
      <c r="J258" s="36">
        <v>874</v>
      </c>
    </row>
    <row r="259" spans="1:11" ht="18.75">
      <c r="A259" s="16" t="s">
        <v>19</v>
      </c>
      <c r="B259" s="24" t="s">
        <v>116</v>
      </c>
      <c r="C259" s="24" t="s">
        <v>19</v>
      </c>
      <c r="D259" s="34" t="s">
        <v>1001</v>
      </c>
      <c r="E259" s="16" t="s">
        <v>1002</v>
      </c>
      <c r="F259" s="33" t="s">
        <v>1003</v>
      </c>
      <c r="G259" s="36">
        <v>104</v>
      </c>
      <c r="H259" s="36">
        <v>574</v>
      </c>
      <c r="I259" s="36">
        <v>176</v>
      </c>
      <c r="J259" s="36">
        <v>783</v>
      </c>
    </row>
    <row r="260" spans="1:11" ht="18.75">
      <c r="A260" s="16" t="s">
        <v>19</v>
      </c>
      <c r="B260" s="24" t="s">
        <v>116</v>
      </c>
      <c r="C260" s="24" t="s">
        <v>19</v>
      </c>
      <c r="D260" s="34"/>
      <c r="E260" s="16" t="s">
        <v>19</v>
      </c>
      <c r="F260" s="33" t="s">
        <v>1004</v>
      </c>
      <c r="G260" s="36">
        <v>72</v>
      </c>
      <c r="H260" s="36">
        <v>209</v>
      </c>
      <c r="I260" s="36"/>
      <c r="J260" s="36"/>
    </row>
    <row r="261" spans="1:11" ht="18.75">
      <c r="A261" s="16" t="s">
        <v>19</v>
      </c>
      <c r="B261" s="24" t="s">
        <v>116</v>
      </c>
      <c r="C261" s="24" t="s">
        <v>19</v>
      </c>
      <c r="D261" s="34" t="s">
        <v>1005</v>
      </c>
      <c r="E261" s="16" t="s">
        <v>1005</v>
      </c>
      <c r="F261" s="33" t="s">
        <v>1006</v>
      </c>
      <c r="G261" s="36">
        <v>161</v>
      </c>
      <c r="H261" s="36">
        <v>838</v>
      </c>
      <c r="I261" s="36">
        <v>161</v>
      </c>
      <c r="J261" s="36">
        <v>838</v>
      </c>
      <c r="K261" s="69">
        <v>8</v>
      </c>
    </row>
    <row r="262" spans="1:11" ht="18.75">
      <c r="A262" s="16" t="s">
        <v>19</v>
      </c>
      <c r="B262" s="24" t="s">
        <v>116</v>
      </c>
      <c r="C262" s="24" t="s">
        <v>942</v>
      </c>
      <c r="D262" s="34" t="s">
        <v>1007</v>
      </c>
      <c r="E262" s="16" t="s">
        <v>1007</v>
      </c>
      <c r="F262" s="33" t="s">
        <v>1008</v>
      </c>
      <c r="G262" s="36">
        <v>91</v>
      </c>
      <c r="H262" s="36">
        <v>449</v>
      </c>
      <c r="I262" s="36">
        <v>91</v>
      </c>
      <c r="J262" s="36">
        <v>449</v>
      </c>
      <c r="K262" s="69">
        <v>1</v>
      </c>
    </row>
    <row r="263" spans="1:11" ht="18.75">
      <c r="A263" s="16" t="s">
        <v>21</v>
      </c>
      <c r="B263" s="24" t="s">
        <v>116</v>
      </c>
      <c r="C263" s="24" t="s">
        <v>1053</v>
      </c>
      <c r="D263" s="24" t="s">
        <v>1054</v>
      </c>
      <c r="E263" s="24" t="s">
        <v>1054</v>
      </c>
      <c r="F263" s="33" t="s">
        <v>1055</v>
      </c>
      <c r="G263" s="36">
        <v>96</v>
      </c>
      <c r="H263" s="36">
        <v>423</v>
      </c>
      <c r="I263" s="36">
        <v>96</v>
      </c>
      <c r="J263" s="36">
        <v>423</v>
      </c>
    </row>
    <row r="264" spans="1:11" ht="18.75">
      <c r="A264" s="16" t="s">
        <v>21</v>
      </c>
      <c r="B264" s="24" t="s">
        <v>116</v>
      </c>
      <c r="C264" s="24" t="s">
        <v>1053</v>
      </c>
      <c r="D264" s="24" t="s">
        <v>1056</v>
      </c>
      <c r="E264" s="24" t="s">
        <v>1057</v>
      </c>
      <c r="F264" s="33" t="s">
        <v>1058</v>
      </c>
      <c r="G264" s="36">
        <v>170</v>
      </c>
      <c r="H264" s="36">
        <v>637</v>
      </c>
      <c r="I264" s="36">
        <v>210</v>
      </c>
      <c r="J264" s="36">
        <v>844</v>
      </c>
    </row>
    <row r="265" spans="1:11" ht="18.75">
      <c r="A265" s="16" t="s">
        <v>21</v>
      </c>
      <c r="B265" s="24" t="s">
        <v>116</v>
      </c>
      <c r="C265" s="24" t="s">
        <v>1053</v>
      </c>
      <c r="D265" s="24"/>
      <c r="E265" s="24" t="s">
        <v>1059</v>
      </c>
      <c r="F265" s="33" t="s">
        <v>1060</v>
      </c>
      <c r="G265" s="36">
        <v>31</v>
      </c>
      <c r="H265" s="36">
        <v>176</v>
      </c>
      <c r="I265" s="36"/>
      <c r="J265" s="36"/>
    </row>
    <row r="266" spans="1:11" ht="18.75">
      <c r="A266" s="16" t="s">
        <v>21</v>
      </c>
      <c r="B266" s="24" t="s">
        <v>116</v>
      </c>
      <c r="C266" s="24" t="s">
        <v>1053</v>
      </c>
      <c r="D266" s="24"/>
      <c r="E266" s="24" t="s">
        <v>482</v>
      </c>
      <c r="F266" s="33" t="s">
        <v>1061</v>
      </c>
      <c r="G266" s="36">
        <v>9</v>
      </c>
      <c r="H266" s="36">
        <v>31</v>
      </c>
      <c r="I266" s="36"/>
      <c r="J266" s="36"/>
    </row>
    <row r="267" spans="1:11" ht="18.75">
      <c r="A267" s="16" t="s">
        <v>21</v>
      </c>
      <c r="B267" s="24" t="s">
        <v>116</v>
      </c>
      <c r="C267" s="24" t="s">
        <v>1053</v>
      </c>
      <c r="D267" s="24" t="s">
        <v>1062</v>
      </c>
      <c r="E267" s="24" t="s">
        <v>1062</v>
      </c>
      <c r="F267" s="33" t="s">
        <v>1063</v>
      </c>
      <c r="G267" s="36">
        <v>29</v>
      </c>
      <c r="H267" s="36">
        <v>139</v>
      </c>
      <c r="I267" s="36">
        <v>64</v>
      </c>
      <c r="J267" s="36">
        <v>260</v>
      </c>
    </row>
    <row r="268" spans="1:11" ht="18.75">
      <c r="A268" s="16" t="s">
        <v>21</v>
      </c>
      <c r="B268" s="24" t="s">
        <v>116</v>
      </c>
      <c r="C268" s="24" t="s">
        <v>1053</v>
      </c>
      <c r="D268" s="24"/>
      <c r="E268" s="24" t="s">
        <v>691</v>
      </c>
      <c r="F268" s="33" t="s">
        <v>1064</v>
      </c>
      <c r="G268" s="36">
        <v>25</v>
      </c>
      <c r="H268" s="36">
        <v>96</v>
      </c>
      <c r="I268" s="36"/>
      <c r="J268" s="36"/>
    </row>
    <row r="269" spans="1:11" ht="18.75">
      <c r="A269" s="16" t="s">
        <v>21</v>
      </c>
      <c r="B269" s="24" t="s">
        <v>116</v>
      </c>
      <c r="C269" s="24" t="s">
        <v>1053</v>
      </c>
      <c r="D269" s="24"/>
      <c r="E269" s="24" t="s">
        <v>1065</v>
      </c>
      <c r="F269" s="33" t="s">
        <v>1066</v>
      </c>
      <c r="G269" s="36">
        <v>10</v>
      </c>
      <c r="H269" s="36">
        <v>25</v>
      </c>
      <c r="I269" s="36"/>
      <c r="J269" s="36"/>
    </row>
    <row r="270" spans="1:11" ht="18.75">
      <c r="A270" s="16" t="s">
        <v>21</v>
      </c>
      <c r="B270" s="24" t="s">
        <v>116</v>
      </c>
      <c r="C270" s="24" t="s">
        <v>1053</v>
      </c>
      <c r="D270" s="24" t="s">
        <v>1067</v>
      </c>
      <c r="E270" s="24" t="s">
        <v>1067</v>
      </c>
      <c r="F270" s="33" t="s">
        <v>1068</v>
      </c>
      <c r="G270" s="36">
        <v>84</v>
      </c>
      <c r="H270" s="36">
        <v>282</v>
      </c>
      <c r="I270" s="36">
        <v>84</v>
      </c>
      <c r="J270" s="36">
        <v>282</v>
      </c>
    </row>
    <row r="271" spans="1:11" ht="30">
      <c r="A271" s="16" t="s">
        <v>21</v>
      </c>
      <c r="B271" s="24" t="s">
        <v>116</v>
      </c>
      <c r="C271" s="24" t="s">
        <v>1053</v>
      </c>
      <c r="D271" s="24" t="s">
        <v>1069</v>
      </c>
      <c r="E271" s="24" t="s">
        <v>1070</v>
      </c>
      <c r="F271" s="33" t="s">
        <v>1071</v>
      </c>
      <c r="G271" s="36">
        <v>55</v>
      </c>
      <c r="H271" s="36">
        <v>282</v>
      </c>
      <c r="I271" s="36">
        <v>99</v>
      </c>
      <c r="J271" s="36">
        <v>450</v>
      </c>
    </row>
    <row r="272" spans="1:11" ht="37.5">
      <c r="A272" s="16" t="s">
        <v>21</v>
      </c>
      <c r="B272" s="24" t="s">
        <v>116</v>
      </c>
      <c r="C272" s="24" t="s">
        <v>1053</v>
      </c>
      <c r="D272" s="24"/>
      <c r="E272" s="24" t="s">
        <v>1072</v>
      </c>
      <c r="F272" s="33" t="s">
        <v>1073</v>
      </c>
      <c r="G272" s="36">
        <v>44</v>
      </c>
      <c r="H272" s="36">
        <v>168</v>
      </c>
      <c r="I272" s="36"/>
      <c r="J272" s="36"/>
    </row>
    <row r="273" spans="1:11" ht="18.75">
      <c r="A273" s="16" t="s">
        <v>21</v>
      </c>
      <c r="B273" s="24" t="s">
        <v>116</v>
      </c>
      <c r="C273" s="24" t="s">
        <v>1053</v>
      </c>
      <c r="D273" s="24" t="s">
        <v>1074</v>
      </c>
      <c r="E273" s="24" t="s">
        <v>1074</v>
      </c>
      <c r="F273" s="33" t="s">
        <v>1075</v>
      </c>
      <c r="G273" s="36">
        <v>46</v>
      </c>
      <c r="H273" s="36">
        <v>211</v>
      </c>
      <c r="I273" s="36">
        <v>101</v>
      </c>
      <c r="J273" s="36">
        <v>433</v>
      </c>
    </row>
    <row r="274" spans="1:11" ht="37.5">
      <c r="A274" s="16" t="s">
        <v>21</v>
      </c>
      <c r="B274" s="24" t="s">
        <v>116</v>
      </c>
      <c r="C274" s="24" t="s">
        <v>1053</v>
      </c>
      <c r="D274" s="24"/>
      <c r="E274" s="24" t="s">
        <v>1076</v>
      </c>
      <c r="F274" s="33" t="s">
        <v>1077</v>
      </c>
      <c r="G274" s="36">
        <v>53</v>
      </c>
      <c r="H274" s="36">
        <v>212</v>
      </c>
      <c r="I274" s="36"/>
      <c r="J274" s="36"/>
    </row>
    <row r="275" spans="1:11" ht="37.5">
      <c r="A275" s="16" t="s">
        <v>21</v>
      </c>
      <c r="B275" s="24" t="s">
        <v>116</v>
      </c>
      <c r="C275" s="24" t="s">
        <v>1053</v>
      </c>
      <c r="D275" s="57"/>
      <c r="E275" s="24" t="s">
        <v>1078</v>
      </c>
      <c r="F275" s="33" t="s">
        <v>1079</v>
      </c>
      <c r="G275" s="36">
        <v>2</v>
      </c>
      <c r="H275" s="36">
        <v>10</v>
      </c>
      <c r="I275" s="36"/>
      <c r="J275" s="36"/>
    </row>
    <row r="276" spans="1:11" ht="30">
      <c r="A276" s="16" t="s">
        <v>21</v>
      </c>
      <c r="B276" s="57" t="s">
        <v>116</v>
      </c>
      <c r="C276" s="57" t="s">
        <v>1053</v>
      </c>
      <c r="D276" s="57" t="s">
        <v>872</v>
      </c>
      <c r="E276" s="24" t="s">
        <v>1080</v>
      </c>
      <c r="F276" s="33" t="s">
        <v>1081</v>
      </c>
      <c r="G276" s="36">
        <v>15</v>
      </c>
      <c r="H276" s="36">
        <v>69</v>
      </c>
      <c r="I276" s="36">
        <v>47</v>
      </c>
      <c r="J276" s="36">
        <v>228</v>
      </c>
    </row>
    <row r="277" spans="1:11" ht="45">
      <c r="A277" s="16" t="s">
        <v>21</v>
      </c>
      <c r="B277" s="24" t="s">
        <v>116</v>
      </c>
      <c r="C277" s="24" t="s">
        <v>1053</v>
      </c>
      <c r="D277" s="24"/>
      <c r="E277" s="24" t="s">
        <v>1082</v>
      </c>
      <c r="F277" s="33" t="s">
        <v>1083</v>
      </c>
      <c r="G277" s="36">
        <v>0</v>
      </c>
      <c r="H277" s="36">
        <v>0</v>
      </c>
      <c r="I277" s="36"/>
      <c r="J277" s="36"/>
    </row>
    <row r="278" spans="1:11" ht="30">
      <c r="A278" s="16" t="s">
        <v>21</v>
      </c>
      <c r="B278" s="24" t="s">
        <v>116</v>
      </c>
      <c r="C278" s="24" t="s">
        <v>1053</v>
      </c>
      <c r="D278" s="24"/>
      <c r="E278" s="24" t="s">
        <v>1084</v>
      </c>
      <c r="F278" s="33" t="s">
        <v>1085</v>
      </c>
      <c r="G278" s="36">
        <v>32</v>
      </c>
      <c r="H278" s="36">
        <v>159</v>
      </c>
      <c r="I278" s="36"/>
      <c r="J278" s="36"/>
      <c r="K278" s="4">
        <v>16</v>
      </c>
    </row>
    <row r="279" spans="1:11" ht="18.75">
      <c r="A279" s="16" t="s">
        <v>15</v>
      </c>
      <c r="B279" s="34" t="s">
        <v>882</v>
      </c>
      <c r="C279" s="34" t="s">
        <v>1195</v>
      </c>
      <c r="D279" s="34" t="s">
        <v>1196</v>
      </c>
      <c r="E279" s="44" t="s">
        <v>1196</v>
      </c>
      <c r="F279" s="58" t="s">
        <v>1197</v>
      </c>
      <c r="G279" s="36">
        <v>57</v>
      </c>
      <c r="H279" s="36">
        <v>347</v>
      </c>
      <c r="I279" s="36">
        <v>57</v>
      </c>
      <c r="J279" s="36">
        <v>347</v>
      </c>
    </row>
    <row r="280" spans="1:11" ht="18.75">
      <c r="A280" s="16" t="s">
        <v>15</v>
      </c>
      <c r="B280" s="34" t="s">
        <v>882</v>
      </c>
      <c r="C280" s="34" t="s">
        <v>1195</v>
      </c>
      <c r="D280" s="34" t="s">
        <v>1198</v>
      </c>
      <c r="E280" s="44" t="s">
        <v>1198</v>
      </c>
      <c r="F280" s="58" t="s">
        <v>1199</v>
      </c>
      <c r="G280" s="36">
        <v>43</v>
      </c>
      <c r="H280" s="36">
        <v>224</v>
      </c>
      <c r="I280" s="36">
        <v>80</v>
      </c>
      <c r="J280" s="36">
        <v>504</v>
      </c>
    </row>
    <row r="281" spans="1:11" ht="18.75">
      <c r="A281" s="16" t="s">
        <v>15</v>
      </c>
      <c r="B281" s="34" t="s">
        <v>882</v>
      </c>
      <c r="C281" s="34" t="s">
        <v>1195</v>
      </c>
      <c r="D281" s="34"/>
      <c r="E281" s="44" t="s">
        <v>1200</v>
      </c>
      <c r="F281" s="58" t="s">
        <v>1201</v>
      </c>
      <c r="G281" s="36">
        <v>37</v>
      </c>
      <c r="H281" s="36">
        <v>280</v>
      </c>
      <c r="I281" s="36"/>
      <c r="J281" s="36"/>
    </row>
    <row r="282" spans="1:11" ht="18.75">
      <c r="A282" s="16" t="s">
        <v>15</v>
      </c>
      <c r="B282" s="34" t="s">
        <v>882</v>
      </c>
      <c r="C282" s="34" t="s">
        <v>1195</v>
      </c>
      <c r="D282" s="34" t="s">
        <v>1202</v>
      </c>
      <c r="E282" s="44" t="s">
        <v>1202</v>
      </c>
      <c r="F282" s="58" t="s">
        <v>1203</v>
      </c>
      <c r="G282" s="36">
        <v>41</v>
      </c>
      <c r="H282" s="36">
        <v>213</v>
      </c>
      <c r="I282" s="36">
        <v>85</v>
      </c>
      <c r="J282" s="36">
        <v>448</v>
      </c>
    </row>
    <row r="283" spans="1:11" ht="18.75">
      <c r="A283" s="16" t="s">
        <v>15</v>
      </c>
      <c r="B283" s="34" t="s">
        <v>882</v>
      </c>
      <c r="C283" s="34" t="s">
        <v>1195</v>
      </c>
      <c r="D283" s="34"/>
      <c r="E283" s="45" t="s">
        <v>119</v>
      </c>
      <c r="F283" s="63" t="s">
        <v>120</v>
      </c>
      <c r="G283" s="36">
        <v>33</v>
      </c>
      <c r="H283" s="36">
        <v>191</v>
      </c>
      <c r="I283" s="36"/>
      <c r="J283" s="36"/>
    </row>
    <row r="284" spans="1:11" ht="56.25">
      <c r="A284" s="16" t="s">
        <v>15</v>
      </c>
      <c r="B284" s="34" t="s">
        <v>882</v>
      </c>
      <c r="C284" s="34" t="s">
        <v>1195</v>
      </c>
      <c r="D284" s="34"/>
      <c r="E284" s="48" t="s">
        <v>1204</v>
      </c>
      <c r="F284" s="62" t="s">
        <v>1205</v>
      </c>
      <c r="G284" s="36">
        <v>11</v>
      </c>
      <c r="H284" s="36">
        <v>44</v>
      </c>
      <c r="I284" s="36"/>
      <c r="J284" s="36"/>
    </row>
    <row r="285" spans="1:11" ht="18.75">
      <c r="A285" s="16" t="s">
        <v>15</v>
      </c>
      <c r="B285" s="34" t="s">
        <v>882</v>
      </c>
      <c r="C285" s="34" t="s">
        <v>1195</v>
      </c>
      <c r="D285" s="34" t="s">
        <v>1206</v>
      </c>
      <c r="E285" s="44" t="s">
        <v>1206</v>
      </c>
      <c r="F285" s="58" t="s">
        <v>1207</v>
      </c>
      <c r="G285" s="36">
        <v>344</v>
      </c>
      <c r="H285" s="36">
        <v>1341</v>
      </c>
      <c r="I285" s="36">
        <v>356</v>
      </c>
      <c r="J285" s="36">
        <v>1402</v>
      </c>
    </row>
    <row r="286" spans="1:11" ht="18.75">
      <c r="A286" s="16" t="s">
        <v>15</v>
      </c>
      <c r="B286" s="34" t="s">
        <v>882</v>
      </c>
      <c r="C286" s="34" t="s">
        <v>1195</v>
      </c>
      <c r="D286" s="34"/>
      <c r="E286" s="44" t="s">
        <v>1208</v>
      </c>
      <c r="F286" s="58" t="s">
        <v>1209</v>
      </c>
      <c r="G286" s="36">
        <v>9</v>
      </c>
      <c r="H286" s="36">
        <v>40</v>
      </c>
      <c r="I286" s="36"/>
      <c r="J286" s="36"/>
    </row>
    <row r="287" spans="1:11" ht="18.75">
      <c r="A287" s="16" t="s">
        <v>15</v>
      </c>
      <c r="B287" s="34" t="s">
        <v>882</v>
      </c>
      <c r="C287" s="34" t="s">
        <v>1195</v>
      </c>
      <c r="D287" s="34"/>
      <c r="E287" s="44" t="s">
        <v>1210</v>
      </c>
      <c r="F287" s="58" t="s">
        <v>1211</v>
      </c>
      <c r="G287" s="36">
        <v>3</v>
      </c>
      <c r="H287" s="36">
        <v>21</v>
      </c>
      <c r="I287" s="36"/>
      <c r="J287" s="36"/>
      <c r="K287" s="4">
        <v>9</v>
      </c>
    </row>
    <row r="288" spans="1:11" ht="18.75">
      <c r="A288" s="16" t="s">
        <v>15</v>
      </c>
      <c r="B288" s="34" t="s">
        <v>882</v>
      </c>
      <c r="C288" s="34" t="s">
        <v>1212</v>
      </c>
      <c r="D288" s="34" t="s">
        <v>1213</v>
      </c>
      <c r="E288" s="44" t="s">
        <v>1213</v>
      </c>
      <c r="F288" s="58" t="s">
        <v>1214</v>
      </c>
      <c r="G288" s="36">
        <v>75</v>
      </c>
      <c r="H288" s="36">
        <v>322</v>
      </c>
      <c r="I288" s="36">
        <v>75</v>
      </c>
      <c r="J288" s="36">
        <v>322</v>
      </c>
    </row>
    <row r="289" spans="1:11" ht="18.75">
      <c r="A289" s="16" t="s">
        <v>15</v>
      </c>
      <c r="B289" s="34" t="s">
        <v>882</v>
      </c>
      <c r="C289" s="34" t="s">
        <v>1212</v>
      </c>
      <c r="D289" s="34" t="s">
        <v>1215</v>
      </c>
      <c r="E289" s="44" t="s">
        <v>1215</v>
      </c>
      <c r="F289" s="58" t="s">
        <v>1216</v>
      </c>
      <c r="G289" s="36">
        <v>165</v>
      </c>
      <c r="H289" s="36">
        <v>833</v>
      </c>
      <c r="I289" s="36">
        <v>207</v>
      </c>
      <c r="J289" s="36">
        <v>1038</v>
      </c>
    </row>
    <row r="290" spans="1:11" ht="18.75">
      <c r="A290" s="16" t="s">
        <v>15</v>
      </c>
      <c r="B290" s="34" t="s">
        <v>882</v>
      </c>
      <c r="C290" s="34" t="s">
        <v>1212</v>
      </c>
      <c r="D290" s="34"/>
      <c r="E290" s="44" t="s">
        <v>408</v>
      </c>
      <c r="F290" s="58" t="s">
        <v>409</v>
      </c>
      <c r="G290" s="36">
        <v>42</v>
      </c>
      <c r="H290" s="36">
        <v>205</v>
      </c>
      <c r="I290" s="36"/>
      <c r="J290" s="36"/>
    </row>
    <row r="291" spans="1:11" ht="18.75">
      <c r="A291" s="16" t="s">
        <v>15</v>
      </c>
      <c r="B291" s="34" t="s">
        <v>882</v>
      </c>
      <c r="C291" s="34" t="s">
        <v>1212</v>
      </c>
      <c r="D291" s="34" t="s">
        <v>1217</v>
      </c>
      <c r="E291" s="44" t="s">
        <v>1217</v>
      </c>
      <c r="F291" s="58" t="s">
        <v>1218</v>
      </c>
      <c r="G291" s="36">
        <v>35</v>
      </c>
      <c r="H291" s="36">
        <v>149</v>
      </c>
      <c r="I291" s="36">
        <v>113</v>
      </c>
      <c r="J291" s="36">
        <v>542</v>
      </c>
    </row>
    <row r="292" spans="1:11" ht="18.75">
      <c r="A292" s="16" t="s">
        <v>15</v>
      </c>
      <c r="B292" s="34" t="s">
        <v>882</v>
      </c>
      <c r="C292" s="34" t="s">
        <v>1212</v>
      </c>
      <c r="D292" s="34"/>
      <c r="E292" s="44" t="s">
        <v>1219</v>
      </c>
      <c r="F292" s="58" t="s">
        <v>1220</v>
      </c>
      <c r="G292" s="36">
        <v>78</v>
      </c>
      <c r="H292" s="36">
        <v>393</v>
      </c>
      <c r="I292" s="36"/>
      <c r="J292" s="36"/>
    </row>
    <row r="293" spans="1:11" ht="46.5">
      <c r="A293" s="16" t="s">
        <v>15</v>
      </c>
      <c r="B293" s="34" t="s">
        <v>882</v>
      </c>
      <c r="C293" s="34" t="s">
        <v>1212</v>
      </c>
      <c r="D293" s="34" t="s">
        <v>872</v>
      </c>
      <c r="E293" s="48" t="s">
        <v>1221</v>
      </c>
      <c r="F293" s="62" t="s">
        <v>1222</v>
      </c>
      <c r="G293" s="36">
        <v>44</v>
      </c>
      <c r="H293" s="36">
        <v>208</v>
      </c>
      <c r="I293" s="36">
        <v>44</v>
      </c>
      <c r="J293" s="36">
        <v>208</v>
      </c>
    </row>
    <row r="294" spans="1:11" ht="18.75">
      <c r="A294" s="16" t="s">
        <v>15</v>
      </c>
      <c r="B294" s="34" t="s">
        <v>882</v>
      </c>
      <c r="C294" s="34" t="s">
        <v>1212</v>
      </c>
      <c r="D294" s="34" t="s">
        <v>102</v>
      </c>
      <c r="E294" s="44" t="s">
        <v>102</v>
      </c>
      <c r="F294" s="58" t="s">
        <v>1223</v>
      </c>
      <c r="G294" s="36">
        <v>168</v>
      </c>
      <c r="H294" s="36">
        <v>996</v>
      </c>
      <c r="I294" s="36">
        <v>168</v>
      </c>
      <c r="J294" s="36">
        <v>996</v>
      </c>
      <c r="K294" s="69">
        <v>7</v>
      </c>
    </row>
    <row r="295" spans="1:11" ht="18.75">
      <c r="A295" s="16" t="s">
        <v>15</v>
      </c>
      <c r="B295" s="34" t="s">
        <v>882</v>
      </c>
      <c r="C295" s="34" t="s">
        <v>1224</v>
      </c>
      <c r="D295" s="34" t="s">
        <v>1225</v>
      </c>
      <c r="E295" s="44" t="s">
        <v>1225</v>
      </c>
      <c r="F295" s="58" t="s">
        <v>1226</v>
      </c>
      <c r="G295" s="36">
        <v>27</v>
      </c>
      <c r="H295" s="36">
        <v>217</v>
      </c>
      <c r="I295" s="36">
        <v>65</v>
      </c>
      <c r="J295" s="36">
        <v>389</v>
      </c>
    </row>
    <row r="296" spans="1:11" ht="18.75">
      <c r="A296" s="16" t="s">
        <v>15</v>
      </c>
      <c r="B296" s="34" t="s">
        <v>882</v>
      </c>
      <c r="C296" s="34" t="s">
        <v>1224</v>
      </c>
      <c r="D296" s="34"/>
      <c r="E296" s="44" t="s">
        <v>1227</v>
      </c>
      <c r="F296" s="58" t="s">
        <v>1228</v>
      </c>
      <c r="G296" s="36">
        <v>10</v>
      </c>
      <c r="H296" s="36">
        <v>55</v>
      </c>
      <c r="I296" s="36"/>
      <c r="J296" s="36"/>
    </row>
    <row r="297" spans="1:11" ht="18.75">
      <c r="A297" s="16" t="s">
        <v>15</v>
      </c>
      <c r="B297" s="34" t="s">
        <v>882</v>
      </c>
      <c r="C297" s="34" t="s">
        <v>1224</v>
      </c>
      <c r="D297" s="34"/>
      <c r="E297" s="44" t="s">
        <v>1229</v>
      </c>
      <c r="F297" s="58" t="s">
        <v>1230</v>
      </c>
      <c r="G297" s="36">
        <v>28</v>
      </c>
      <c r="H297" s="36">
        <v>117</v>
      </c>
      <c r="I297" s="36"/>
      <c r="J297" s="36"/>
    </row>
    <row r="298" spans="1:11" ht="18.75">
      <c r="A298" s="16" t="s">
        <v>15</v>
      </c>
      <c r="B298" s="34" t="s">
        <v>882</v>
      </c>
      <c r="C298" s="34" t="s">
        <v>1224</v>
      </c>
      <c r="D298" s="34" t="s">
        <v>1231</v>
      </c>
      <c r="E298" s="44" t="s">
        <v>1231</v>
      </c>
      <c r="F298" s="58" t="s">
        <v>1232</v>
      </c>
      <c r="G298" s="36">
        <v>51</v>
      </c>
      <c r="H298" s="36">
        <v>316</v>
      </c>
      <c r="I298" s="36">
        <v>94</v>
      </c>
      <c r="J298" s="36">
        <v>573</v>
      </c>
    </row>
    <row r="299" spans="1:11" ht="18.75">
      <c r="A299" s="16" t="s">
        <v>15</v>
      </c>
      <c r="B299" s="34" t="s">
        <v>882</v>
      </c>
      <c r="C299" s="34" t="s">
        <v>1224</v>
      </c>
      <c r="D299" s="34"/>
      <c r="E299" s="44" t="s">
        <v>1233</v>
      </c>
      <c r="F299" s="58" t="s">
        <v>1234</v>
      </c>
      <c r="G299" s="36">
        <v>43</v>
      </c>
      <c r="H299" s="36">
        <v>257</v>
      </c>
      <c r="I299" s="36"/>
      <c r="J299" s="36"/>
    </row>
    <row r="300" spans="1:11" ht="18.75">
      <c r="A300" s="16" t="s">
        <v>15</v>
      </c>
      <c r="B300" s="34" t="s">
        <v>882</v>
      </c>
      <c r="C300" s="34" t="s">
        <v>1224</v>
      </c>
      <c r="D300" s="34" t="s">
        <v>1235</v>
      </c>
      <c r="E300" s="44" t="s">
        <v>1235</v>
      </c>
      <c r="F300" s="58" t="s">
        <v>1236</v>
      </c>
      <c r="G300" s="36">
        <v>53</v>
      </c>
      <c r="H300" s="36">
        <v>240</v>
      </c>
      <c r="I300" s="36">
        <v>53</v>
      </c>
      <c r="J300" s="36">
        <v>240</v>
      </c>
    </row>
    <row r="301" spans="1:11" ht="18.75">
      <c r="A301" s="16" t="s">
        <v>15</v>
      </c>
      <c r="B301" s="34" t="s">
        <v>882</v>
      </c>
      <c r="C301" s="34" t="s">
        <v>1224</v>
      </c>
      <c r="D301" s="34" t="s">
        <v>1237</v>
      </c>
      <c r="E301" s="44" t="s">
        <v>1238</v>
      </c>
      <c r="F301" s="58" t="s">
        <v>1239</v>
      </c>
      <c r="G301" s="36">
        <v>69</v>
      </c>
      <c r="H301" s="36">
        <v>475</v>
      </c>
      <c r="I301" s="36">
        <v>69</v>
      </c>
      <c r="J301" s="36">
        <v>475</v>
      </c>
    </row>
    <row r="302" spans="1:11" ht="18.75">
      <c r="A302" s="16" t="s">
        <v>15</v>
      </c>
      <c r="B302" s="34" t="s">
        <v>882</v>
      </c>
      <c r="C302" s="34" t="s">
        <v>1224</v>
      </c>
      <c r="D302" s="34" t="s">
        <v>1240</v>
      </c>
      <c r="E302" s="44" t="s">
        <v>1240</v>
      </c>
      <c r="F302" s="58" t="s">
        <v>1241</v>
      </c>
      <c r="G302" s="36">
        <v>55</v>
      </c>
      <c r="H302" s="36">
        <v>313</v>
      </c>
      <c r="I302" s="36">
        <v>93</v>
      </c>
      <c r="J302" s="36">
        <v>500</v>
      </c>
    </row>
    <row r="303" spans="1:11" ht="18.75">
      <c r="A303" s="16" t="s">
        <v>15</v>
      </c>
      <c r="B303" s="34" t="s">
        <v>882</v>
      </c>
      <c r="C303" s="34" t="s">
        <v>1224</v>
      </c>
      <c r="D303" s="34"/>
      <c r="E303" s="44" t="s">
        <v>1242</v>
      </c>
      <c r="F303" s="58" t="s">
        <v>1243</v>
      </c>
      <c r="G303" s="36">
        <v>38</v>
      </c>
      <c r="H303" s="36">
        <v>187</v>
      </c>
      <c r="I303" s="36"/>
      <c r="J303" s="36"/>
    </row>
    <row r="304" spans="1:11" ht="18.75">
      <c r="A304" s="16" t="s">
        <v>15</v>
      </c>
      <c r="B304" s="34" t="s">
        <v>882</v>
      </c>
      <c r="C304" s="34" t="s">
        <v>1224</v>
      </c>
      <c r="D304" s="34" t="s">
        <v>1244</v>
      </c>
      <c r="E304" s="44" t="s">
        <v>1244</v>
      </c>
      <c r="F304" s="58" t="s">
        <v>1245</v>
      </c>
      <c r="G304" s="36">
        <v>66</v>
      </c>
      <c r="H304" s="36">
        <v>378</v>
      </c>
      <c r="I304" s="36">
        <v>120</v>
      </c>
      <c r="J304" s="36">
        <v>618</v>
      </c>
    </row>
    <row r="305" spans="1:11" ht="37.5">
      <c r="A305" s="16" t="s">
        <v>15</v>
      </c>
      <c r="B305" s="34" t="s">
        <v>882</v>
      </c>
      <c r="C305" s="34" t="s">
        <v>1224</v>
      </c>
      <c r="D305" s="34"/>
      <c r="E305" s="48" t="s">
        <v>1246</v>
      </c>
      <c r="F305" s="62" t="s">
        <v>1247</v>
      </c>
      <c r="G305" s="36">
        <v>45</v>
      </c>
      <c r="H305" s="36">
        <v>198</v>
      </c>
      <c r="I305" s="36"/>
      <c r="J305" s="36"/>
    </row>
    <row r="306" spans="1:11" ht="37.5">
      <c r="A306" s="16" t="s">
        <v>15</v>
      </c>
      <c r="B306" s="34" t="s">
        <v>882</v>
      </c>
      <c r="C306" s="34" t="s">
        <v>1224</v>
      </c>
      <c r="D306" s="34"/>
      <c r="E306" s="48" t="s">
        <v>1248</v>
      </c>
      <c r="F306" s="62" t="s">
        <v>1249</v>
      </c>
      <c r="G306" s="36">
        <v>9</v>
      </c>
      <c r="H306" s="36">
        <v>42</v>
      </c>
      <c r="I306" s="36"/>
      <c r="J306" s="36"/>
    </row>
    <row r="307" spans="1:11" ht="18.75">
      <c r="A307" s="16" t="s">
        <v>15</v>
      </c>
      <c r="B307" s="34" t="s">
        <v>882</v>
      </c>
      <c r="C307" s="34" t="s">
        <v>1224</v>
      </c>
      <c r="D307" s="34" t="s">
        <v>1224</v>
      </c>
      <c r="E307" s="47" t="s">
        <v>1224</v>
      </c>
      <c r="F307" s="58" t="s">
        <v>1250</v>
      </c>
      <c r="G307" s="36">
        <v>128</v>
      </c>
      <c r="H307" s="36">
        <v>499</v>
      </c>
      <c r="I307" s="36">
        <v>169</v>
      </c>
      <c r="J307" s="36">
        <v>653</v>
      </c>
    </row>
    <row r="308" spans="1:11" ht="18.75">
      <c r="A308" s="16" t="s">
        <v>15</v>
      </c>
      <c r="B308" s="34" t="s">
        <v>882</v>
      </c>
      <c r="C308" s="34" t="s">
        <v>1224</v>
      </c>
      <c r="D308" s="34"/>
      <c r="E308" s="44" t="s">
        <v>1251</v>
      </c>
      <c r="F308" s="58" t="s">
        <v>1252</v>
      </c>
      <c r="G308" s="36">
        <v>41</v>
      </c>
      <c r="H308" s="36">
        <v>154</v>
      </c>
      <c r="I308" s="36"/>
      <c r="J308" s="36"/>
    </row>
    <row r="309" spans="1:11" ht="18.75">
      <c r="A309" s="16" t="s">
        <v>15</v>
      </c>
      <c r="B309" s="34" t="s">
        <v>882</v>
      </c>
      <c r="C309" s="34" t="s">
        <v>1224</v>
      </c>
      <c r="D309" s="34" t="s">
        <v>1253</v>
      </c>
      <c r="E309" s="44" t="s">
        <v>1253</v>
      </c>
      <c r="F309" s="58" t="s">
        <v>1254</v>
      </c>
      <c r="G309" s="36">
        <v>75</v>
      </c>
      <c r="H309" s="36">
        <v>424</v>
      </c>
      <c r="I309" s="36">
        <v>75</v>
      </c>
      <c r="J309" s="36">
        <v>424</v>
      </c>
      <c r="K309" s="69">
        <v>15</v>
      </c>
    </row>
    <row r="310" spans="1:11" ht="18.75">
      <c r="A310" s="16" t="s">
        <v>17</v>
      </c>
      <c r="B310" s="34" t="s">
        <v>116</v>
      </c>
      <c r="C310" s="34" t="s">
        <v>1347</v>
      </c>
      <c r="D310" s="34" t="s">
        <v>1348</v>
      </c>
      <c r="E310" s="16" t="s">
        <v>1348</v>
      </c>
      <c r="F310" s="35" t="s">
        <v>1349</v>
      </c>
      <c r="G310" s="36">
        <v>59</v>
      </c>
      <c r="H310" s="36">
        <v>222</v>
      </c>
      <c r="I310" s="36">
        <v>119</v>
      </c>
      <c r="J310" s="36">
        <v>459</v>
      </c>
    </row>
    <row r="311" spans="1:11" ht="18.75">
      <c r="A311" s="16" t="s">
        <v>17</v>
      </c>
      <c r="B311" s="34" t="s">
        <v>116</v>
      </c>
      <c r="C311" s="34" t="s">
        <v>1347</v>
      </c>
      <c r="D311" s="34"/>
      <c r="E311" s="16" t="s">
        <v>1350</v>
      </c>
      <c r="F311" s="35" t="s">
        <v>1351</v>
      </c>
      <c r="G311" s="36">
        <v>37</v>
      </c>
      <c r="H311" s="36">
        <v>153</v>
      </c>
      <c r="I311" s="36"/>
      <c r="J311" s="36"/>
    </row>
    <row r="312" spans="1:11" ht="18.75">
      <c r="A312" s="16" t="s">
        <v>17</v>
      </c>
      <c r="B312" s="34" t="s">
        <v>116</v>
      </c>
      <c r="C312" s="34" t="s">
        <v>1347</v>
      </c>
      <c r="D312" s="34"/>
      <c r="E312" s="16" t="s">
        <v>1352</v>
      </c>
      <c r="F312" s="35" t="s">
        <v>1353</v>
      </c>
      <c r="G312" s="36">
        <v>23</v>
      </c>
      <c r="H312" s="36">
        <v>84</v>
      </c>
      <c r="I312" s="36"/>
      <c r="J312" s="36"/>
    </row>
    <row r="313" spans="1:11" ht="18.75">
      <c r="A313" s="16" t="s">
        <v>17</v>
      </c>
      <c r="B313" s="34" t="s">
        <v>116</v>
      </c>
      <c r="C313" s="34" t="s">
        <v>1347</v>
      </c>
      <c r="D313" s="34" t="s">
        <v>1354</v>
      </c>
      <c r="E313" s="16" t="s">
        <v>1354</v>
      </c>
      <c r="F313" s="35" t="s">
        <v>1355</v>
      </c>
      <c r="G313" s="36">
        <v>130</v>
      </c>
      <c r="H313" s="36">
        <v>527</v>
      </c>
      <c r="I313" s="36">
        <v>162</v>
      </c>
      <c r="J313" s="36">
        <v>687</v>
      </c>
    </row>
    <row r="314" spans="1:11" ht="18.75">
      <c r="A314" s="16" t="s">
        <v>17</v>
      </c>
      <c r="B314" s="34" t="s">
        <v>116</v>
      </c>
      <c r="C314" s="34" t="s">
        <v>1347</v>
      </c>
      <c r="D314" s="34"/>
      <c r="E314" s="16" t="s">
        <v>1356</v>
      </c>
      <c r="F314" s="35" t="s">
        <v>1357</v>
      </c>
      <c r="G314" s="36">
        <v>32</v>
      </c>
      <c r="H314" s="36">
        <v>160</v>
      </c>
      <c r="I314" s="36"/>
      <c r="J314" s="36"/>
    </row>
    <row r="315" spans="1:11" ht="18.75">
      <c r="A315" s="16" t="s">
        <v>17</v>
      </c>
      <c r="B315" s="34" t="s">
        <v>116</v>
      </c>
      <c r="C315" s="34" t="s">
        <v>1347</v>
      </c>
      <c r="D315" s="34" t="s">
        <v>1358</v>
      </c>
      <c r="E315" s="16" t="s">
        <v>1358</v>
      </c>
      <c r="F315" s="35" t="s">
        <v>1359</v>
      </c>
      <c r="G315" s="36">
        <v>64</v>
      </c>
      <c r="H315" s="36">
        <v>275</v>
      </c>
      <c r="I315" s="36">
        <v>85</v>
      </c>
      <c r="J315" s="36">
        <v>347</v>
      </c>
    </row>
    <row r="316" spans="1:11" ht="18.75">
      <c r="A316" s="16" t="s">
        <v>17</v>
      </c>
      <c r="B316" s="34" t="s">
        <v>116</v>
      </c>
      <c r="C316" s="34" t="s">
        <v>1347</v>
      </c>
      <c r="D316" s="34"/>
      <c r="E316" s="16" t="s">
        <v>1360</v>
      </c>
      <c r="F316" s="35" t="s">
        <v>1361</v>
      </c>
      <c r="G316" s="36">
        <v>21</v>
      </c>
      <c r="H316" s="36">
        <v>72</v>
      </c>
      <c r="I316" s="36"/>
      <c r="J316" s="36"/>
    </row>
    <row r="317" spans="1:11" ht="18.75">
      <c r="A317" s="16" t="s">
        <v>17</v>
      </c>
      <c r="B317" s="34" t="s">
        <v>116</v>
      </c>
      <c r="C317" s="34" t="s">
        <v>1347</v>
      </c>
      <c r="D317" s="34" t="s">
        <v>1362</v>
      </c>
      <c r="E317" s="16" t="s">
        <v>1362</v>
      </c>
      <c r="F317" s="35" t="s">
        <v>1363</v>
      </c>
      <c r="G317" s="36">
        <v>57</v>
      </c>
      <c r="H317" s="36">
        <v>205</v>
      </c>
      <c r="I317" s="36">
        <v>139</v>
      </c>
      <c r="J317" s="36">
        <v>557</v>
      </c>
    </row>
    <row r="318" spans="1:11" ht="18.75">
      <c r="A318" s="16" t="s">
        <v>17</v>
      </c>
      <c r="B318" s="34" t="s">
        <v>116</v>
      </c>
      <c r="C318" s="34" t="s">
        <v>1347</v>
      </c>
      <c r="D318" s="34"/>
      <c r="E318" s="16" t="s">
        <v>1364</v>
      </c>
      <c r="F318" s="35" t="s">
        <v>1365</v>
      </c>
      <c r="G318" s="36">
        <v>51</v>
      </c>
      <c r="H318" s="36">
        <v>240</v>
      </c>
      <c r="I318" s="36"/>
      <c r="J318" s="36"/>
    </row>
    <row r="319" spans="1:11" ht="18.75">
      <c r="A319" s="16" t="s">
        <v>17</v>
      </c>
      <c r="B319" s="34" t="s">
        <v>116</v>
      </c>
      <c r="C319" s="34" t="s">
        <v>1347</v>
      </c>
      <c r="D319" s="34"/>
      <c r="E319" s="16" t="s">
        <v>1366</v>
      </c>
      <c r="F319" s="35" t="s">
        <v>1367</v>
      </c>
      <c r="G319" s="36">
        <v>31</v>
      </c>
      <c r="H319" s="36">
        <v>112</v>
      </c>
      <c r="I319" s="36"/>
      <c r="J319" s="36"/>
    </row>
    <row r="320" spans="1:11" ht="18.75">
      <c r="A320" s="16" t="s">
        <v>17</v>
      </c>
      <c r="B320" s="34" t="s">
        <v>116</v>
      </c>
      <c r="C320" s="34" t="s">
        <v>1347</v>
      </c>
      <c r="D320" s="34" t="s">
        <v>1347</v>
      </c>
      <c r="E320" s="16" t="s">
        <v>1347</v>
      </c>
      <c r="F320" s="35" t="s">
        <v>1368</v>
      </c>
      <c r="G320" s="36">
        <v>118</v>
      </c>
      <c r="H320" s="36">
        <v>590</v>
      </c>
      <c r="I320" s="36">
        <v>118</v>
      </c>
      <c r="J320" s="36">
        <v>590</v>
      </c>
      <c r="K320" s="69">
        <v>11</v>
      </c>
    </row>
    <row r="321" spans="1:10" ht="37.5">
      <c r="A321" s="16" t="s">
        <v>17</v>
      </c>
      <c r="B321" s="34" t="s">
        <v>116</v>
      </c>
      <c r="C321" s="34" t="s">
        <v>1369</v>
      </c>
      <c r="D321" s="34" t="s">
        <v>1370</v>
      </c>
      <c r="E321" s="23" t="s">
        <v>1371</v>
      </c>
      <c r="F321" s="49" t="s">
        <v>1372</v>
      </c>
      <c r="G321" s="36">
        <v>101</v>
      </c>
      <c r="H321" s="36">
        <v>410</v>
      </c>
      <c r="I321" s="36">
        <v>101</v>
      </c>
      <c r="J321" s="36">
        <v>410</v>
      </c>
    </row>
    <row r="322" spans="1:10" ht="18.75">
      <c r="A322" s="16" t="s">
        <v>17</v>
      </c>
      <c r="B322" s="34" t="s">
        <v>116</v>
      </c>
      <c r="C322" s="34" t="s">
        <v>1369</v>
      </c>
      <c r="D322" s="34" t="s">
        <v>1373</v>
      </c>
      <c r="E322" s="16" t="s">
        <v>1373</v>
      </c>
      <c r="F322" s="35" t="s">
        <v>1374</v>
      </c>
      <c r="G322" s="36">
        <v>59</v>
      </c>
      <c r="H322" s="36">
        <v>241</v>
      </c>
      <c r="I322" s="36">
        <v>71</v>
      </c>
      <c r="J322" s="36">
        <v>290</v>
      </c>
    </row>
    <row r="323" spans="1:10" ht="18.75">
      <c r="A323" s="16" t="s">
        <v>17</v>
      </c>
      <c r="B323" s="34" t="s">
        <v>116</v>
      </c>
      <c r="C323" s="34" t="s">
        <v>1369</v>
      </c>
      <c r="D323" s="34"/>
      <c r="E323" s="16" t="s">
        <v>1375</v>
      </c>
      <c r="F323" s="35" t="s">
        <v>1376</v>
      </c>
      <c r="G323" s="36">
        <v>8</v>
      </c>
      <c r="H323" s="36">
        <v>31</v>
      </c>
      <c r="I323" s="36"/>
      <c r="J323" s="36"/>
    </row>
    <row r="324" spans="1:10" ht="18.75">
      <c r="A324" s="16" t="s">
        <v>17</v>
      </c>
      <c r="B324" s="34" t="s">
        <v>116</v>
      </c>
      <c r="C324" s="34" t="s">
        <v>1369</v>
      </c>
      <c r="D324" s="34"/>
      <c r="E324" s="16" t="s">
        <v>1377</v>
      </c>
      <c r="F324" s="35" t="s">
        <v>1378</v>
      </c>
      <c r="G324" s="36">
        <v>4</v>
      </c>
      <c r="H324" s="36">
        <v>18</v>
      </c>
      <c r="I324" s="36"/>
      <c r="J324" s="36"/>
    </row>
    <row r="325" spans="1:10" ht="18.75">
      <c r="A325" s="16" t="s">
        <v>17</v>
      </c>
      <c r="B325" s="34" t="s">
        <v>116</v>
      </c>
      <c r="C325" s="34" t="s">
        <v>1369</v>
      </c>
      <c r="D325" s="34" t="s">
        <v>870</v>
      </c>
      <c r="E325" s="16" t="s">
        <v>870</v>
      </c>
      <c r="F325" s="35" t="s">
        <v>871</v>
      </c>
      <c r="G325" s="36">
        <v>21</v>
      </c>
      <c r="H325" s="36">
        <v>90</v>
      </c>
      <c r="I325" s="36">
        <v>69</v>
      </c>
      <c r="J325" s="36">
        <v>269</v>
      </c>
    </row>
    <row r="326" spans="1:10" ht="18.75">
      <c r="A326" s="16" t="s">
        <v>17</v>
      </c>
      <c r="B326" s="34" t="s">
        <v>116</v>
      </c>
      <c r="C326" s="34" t="s">
        <v>1369</v>
      </c>
      <c r="D326" s="34"/>
      <c r="E326" s="16" t="s">
        <v>1379</v>
      </c>
      <c r="F326" s="35" t="s">
        <v>1380</v>
      </c>
      <c r="G326" s="36">
        <v>3</v>
      </c>
      <c r="H326" s="36">
        <v>15</v>
      </c>
      <c r="I326" s="36"/>
      <c r="J326" s="36"/>
    </row>
    <row r="327" spans="1:10" ht="18.75">
      <c r="A327" s="16" t="s">
        <v>17</v>
      </c>
      <c r="B327" s="34" t="s">
        <v>116</v>
      </c>
      <c r="C327" s="34" t="s">
        <v>1369</v>
      </c>
      <c r="D327" s="34"/>
      <c r="E327" s="16" t="s">
        <v>1381</v>
      </c>
      <c r="F327" s="35" t="s">
        <v>1382</v>
      </c>
      <c r="G327" s="36">
        <v>23</v>
      </c>
      <c r="H327" s="36">
        <v>76</v>
      </c>
      <c r="I327" s="36"/>
      <c r="J327" s="36"/>
    </row>
    <row r="328" spans="1:10" ht="18.75">
      <c r="A328" s="16" t="s">
        <v>17</v>
      </c>
      <c r="B328" s="34" t="s">
        <v>116</v>
      </c>
      <c r="C328" s="34" t="s">
        <v>1369</v>
      </c>
      <c r="D328" s="34"/>
      <c r="E328" s="16" t="s">
        <v>1383</v>
      </c>
      <c r="F328" s="35" t="s">
        <v>1384</v>
      </c>
      <c r="G328" s="36">
        <v>9</v>
      </c>
      <c r="H328" s="36">
        <v>40</v>
      </c>
      <c r="I328" s="36"/>
      <c r="J328" s="36"/>
    </row>
    <row r="329" spans="1:10" ht="18.75">
      <c r="A329" s="16" t="s">
        <v>17</v>
      </c>
      <c r="B329" s="34" t="s">
        <v>116</v>
      </c>
      <c r="C329" s="34" t="s">
        <v>1369</v>
      </c>
      <c r="D329" s="34"/>
      <c r="E329" s="16" t="s">
        <v>1385</v>
      </c>
      <c r="F329" s="35" t="s">
        <v>1386</v>
      </c>
      <c r="G329" s="36">
        <v>13</v>
      </c>
      <c r="H329" s="36">
        <v>48</v>
      </c>
      <c r="I329" s="36"/>
      <c r="J329" s="36"/>
    </row>
    <row r="330" spans="1:10" ht="18.75">
      <c r="A330" s="16" t="s">
        <v>17</v>
      </c>
      <c r="B330" s="34" t="s">
        <v>116</v>
      </c>
      <c r="C330" s="34" t="s">
        <v>1369</v>
      </c>
      <c r="D330" s="34" t="s">
        <v>886</v>
      </c>
      <c r="E330" s="16" t="s">
        <v>886</v>
      </c>
      <c r="F330" s="35" t="s">
        <v>1387</v>
      </c>
      <c r="G330" s="36">
        <v>83</v>
      </c>
      <c r="H330" s="36">
        <v>277</v>
      </c>
      <c r="I330" s="36">
        <v>94</v>
      </c>
      <c r="J330" s="36">
        <v>337</v>
      </c>
    </row>
    <row r="331" spans="1:10" ht="37.5">
      <c r="A331" s="16" t="s">
        <v>17</v>
      </c>
      <c r="B331" s="34" t="s">
        <v>116</v>
      </c>
      <c r="C331" s="34" t="s">
        <v>1369</v>
      </c>
      <c r="D331" s="34"/>
      <c r="E331" s="23" t="s">
        <v>1388</v>
      </c>
      <c r="F331" s="49" t="s">
        <v>1389</v>
      </c>
      <c r="G331" s="36">
        <v>11</v>
      </c>
      <c r="H331" s="36">
        <v>60</v>
      </c>
      <c r="I331" s="36"/>
      <c r="J331" s="36"/>
    </row>
    <row r="332" spans="1:10" ht="18.75">
      <c r="A332" s="16" t="s">
        <v>17</v>
      </c>
      <c r="B332" s="34" t="s">
        <v>116</v>
      </c>
      <c r="C332" s="34" t="s">
        <v>1369</v>
      </c>
      <c r="D332" s="34" t="s">
        <v>1390</v>
      </c>
      <c r="E332" s="16" t="s">
        <v>1391</v>
      </c>
      <c r="F332" s="35" t="s">
        <v>1392</v>
      </c>
      <c r="G332" s="36">
        <v>23</v>
      </c>
      <c r="H332" s="36">
        <v>77</v>
      </c>
      <c r="I332" s="36">
        <v>110</v>
      </c>
      <c r="J332" s="36">
        <v>440</v>
      </c>
    </row>
    <row r="333" spans="1:10" ht="18.75">
      <c r="A333" s="16" t="s">
        <v>17</v>
      </c>
      <c r="B333" s="34" t="s">
        <v>116</v>
      </c>
      <c r="C333" s="34" t="s">
        <v>1369</v>
      </c>
      <c r="D333" s="34"/>
      <c r="E333" s="16" t="s">
        <v>1390</v>
      </c>
      <c r="F333" s="35" t="s">
        <v>1393</v>
      </c>
      <c r="G333" s="36">
        <v>60</v>
      </c>
      <c r="H333" s="36">
        <v>243</v>
      </c>
      <c r="I333" s="36"/>
      <c r="J333" s="36"/>
    </row>
    <row r="334" spans="1:10" ht="18.75">
      <c r="A334" s="16" t="s">
        <v>17</v>
      </c>
      <c r="B334" s="34" t="s">
        <v>116</v>
      </c>
      <c r="C334" s="34" t="s">
        <v>1369</v>
      </c>
      <c r="D334" s="34"/>
      <c r="E334" s="16" t="s">
        <v>1394</v>
      </c>
      <c r="F334" s="35" t="s">
        <v>1395</v>
      </c>
      <c r="G334" s="36">
        <v>27</v>
      </c>
      <c r="H334" s="36">
        <v>120</v>
      </c>
      <c r="I334" s="36"/>
      <c r="J334" s="36"/>
    </row>
    <row r="335" spans="1:10" ht="18.75">
      <c r="A335" s="16" t="s">
        <v>17</v>
      </c>
      <c r="B335" s="34" t="s">
        <v>116</v>
      </c>
      <c r="C335" s="34" t="s">
        <v>1369</v>
      </c>
      <c r="D335" s="34" t="s">
        <v>1396</v>
      </c>
      <c r="E335" s="16" t="s">
        <v>1396</v>
      </c>
      <c r="F335" s="35" t="s">
        <v>1397</v>
      </c>
      <c r="G335" s="36">
        <v>228</v>
      </c>
      <c r="H335" s="36">
        <v>856</v>
      </c>
      <c r="I335" s="36">
        <v>281</v>
      </c>
      <c r="J335" s="36">
        <v>1070</v>
      </c>
    </row>
    <row r="336" spans="1:10" ht="18.75">
      <c r="A336" s="16" t="s">
        <v>17</v>
      </c>
      <c r="B336" s="34" t="s">
        <v>116</v>
      </c>
      <c r="C336" s="34" t="s">
        <v>1369</v>
      </c>
      <c r="D336" s="34"/>
      <c r="E336" s="16" t="s">
        <v>1398</v>
      </c>
      <c r="F336" s="35" t="s">
        <v>1399</v>
      </c>
      <c r="G336" s="36">
        <v>53</v>
      </c>
      <c r="H336" s="36">
        <v>214</v>
      </c>
      <c r="I336" s="36"/>
      <c r="J336" s="36"/>
    </row>
    <row r="337" spans="1:10" ht="18.75">
      <c r="A337" s="16" t="s">
        <v>17</v>
      </c>
      <c r="B337" s="34" t="s">
        <v>116</v>
      </c>
      <c r="C337" s="34" t="s">
        <v>1369</v>
      </c>
      <c r="D337" s="34" t="s">
        <v>1400</v>
      </c>
      <c r="E337" s="16" t="s">
        <v>1400</v>
      </c>
      <c r="F337" s="35" t="s">
        <v>1401</v>
      </c>
      <c r="G337" s="36">
        <v>102</v>
      </c>
      <c r="H337" s="36">
        <v>410</v>
      </c>
      <c r="I337" s="36">
        <v>122</v>
      </c>
      <c r="J337" s="36">
        <v>506</v>
      </c>
    </row>
    <row r="338" spans="1:10" ht="18.75">
      <c r="A338" s="16" t="s">
        <v>17</v>
      </c>
      <c r="B338" s="34" t="s">
        <v>116</v>
      </c>
      <c r="C338" s="34" t="s">
        <v>1369</v>
      </c>
      <c r="D338" s="34"/>
      <c r="E338" s="16" t="s">
        <v>1402</v>
      </c>
      <c r="F338" s="35" t="s">
        <v>1403</v>
      </c>
      <c r="G338" s="36">
        <v>20</v>
      </c>
      <c r="H338" s="36">
        <v>96</v>
      </c>
      <c r="I338" s="36"/>
      <c r="J338" s="36"/>
    </row>
    <row r="339" spans="1:10" ht="18.75">
      <c r="A339" s="16" t="s">
        <v>17</v>
      </c>
      <c r="B339" s="34" t="s">
        <v>116</v>
      </c>
      <c r="C339" s="34" t="s">
        <v>1369</v>
      </c>
      <c r="D339" s="34" t="s">
        <v>1404</v>
      </c>
      <c r="E339" s="16" t="s">
        <v>1404</v>
      </c>
      <c r="F339" s="35" t="s">
        <v>1405</v>
      </c>
      <c r="G339" s="36">
        <v>94</v>
      </c>
      <c r="H339" s="36">
        <v>347</v>
      </c>
      <c r="I339" s="36">
        <v>94</v>
      </c>
      <c r="J339" s="36">
        <v>347</v>
      </c>
    </row>
    <row r="340" spans="1:10" ht="18.75">
      <c r="A340" s="16" t="s">
        <v>17</v>
      </c>
      <c r="B340" s="34" t="s">
        <v>116</v>
      </c>
      <c r="C340" s="34" t="s">
        <v>1369</v>
      </c>
      <c r="D340" s="16" t="s">
        <v>1406</v>
      </c>
      <c r="E340" s="16" t="s">
        <v>1407</v>
      </c>
      <c r="F340" s="35" t="s">
        <v>1408</v>
      </c>
      <c r="G340" s="36">
        <v>79</v>
      </c>
      <c r="H340" s="36">
        <v>302</v>
      </c>
      <c r="I340" s="36">
        <v>105</v>
      </c>
      <c r="J340" s="36">
        <v>420</v>
      </c>
    </row>
    <row r="341" spans="1:10" ht="18.75">
      <c r="A341" s="16" t="s">
        <v>17</v>
      </c>
      <c r="B341" s="34" t="s">
        <v>116</v>
      </c>
      <c r="C341" s="34" t="s">
        <v>1369</v>
      </c>
      <c r="D341" s="16"/>
      <c r="E341" s="16" t="s">
        <v>1409</v>
      </c>
      <c r="F341" s="35" t="s">
        <v>1410</v>
      </c>
      <c r="G341" s="36">
        <v>26</v>
      </c>
      <c r="H341" s="36">
        <v>118</v>
      </c>
      <c r="I341" s="36"/>
      <c r="J341" s="36"/>
    </row>
    <row r="342" spans="1:10" ht="18.75">
      <c r="A342" s="16" t="s">
        <v>17</v>
      </c>
      <c r="B342" s="34" t="s">
        <v>116</v>
      </c>
      <c r="C342" s="34" t="s">
        <v>1369</v>
      </c>
      <c r="D342" s="34" t="s">
        <v>1411</v>
      </c>
      <c r="E342" s="16" t="s">
        <v>1411</v>
      </c>
      <c r="F342" s="35" t="s">
        <v>1412</v>
      </c>
      <c r="G342" s="36">
        <v>158</v>
      </c>
      <c r="H342" s="36">
        <v>669</v>
      </c>
      <c r="I342" s="36">
        <v>172</v>
      </c>
      <c r="J342" s="36">
        <v>749</v>
      </c>
    </row>
    <row r="343" spans="1:10" ht="18.75">
      <c r="A343" s="16" t="s">
        <v>17</v>
      </c>
      <c r="B343" s="34" t="s">
        <v>116</v>
      </c>
      <c r="C343" s="34" t="s">
        <v>1369</v>
      </c>
      <c r="D343" s="34"/>
      <c r="E343" s="16" t="s">
        <v>1413</v>
      </c>
      <c r="F343" s="35" t="s">
        <v>1414</v>
      </c>
      <c r="G343" s="36">
        <v>14</v>
      </c>
      <c r="H343" s="36">
        <v>80</v>
      </c>
      <c r="I343" s="36"/>
      <c r="J343" s="36"/>
    </row>
    <row r="344" spans="1:10" ht="18.75">
      <c r="A344" s="16" t="s">
        <v>17</v>
      </c>
      <c r="B344" s="34" t="s">
        <v>116</v>
      </c>
      <c r="C344" s="34" t="s">
        <v>1369</v>
      </c>
      <c r="D344" s="16" t="s">
        <v>1415</v>
      </c>
      <c r="E344" s="16" t="s">
        <v>1415</v>
      </c>
      <c r="F344" s="35" t="s">
        <v>1416</v>
      </c>
      <c r="G344" s="36">
        <v>97</v>
      </c>
      <c r="H344" s="36">
        <v>408</v>
      </c>
      <c r="I344" s="36">
        <v>153</v>
      </c>
      <c r="J344" s="36">
        <v>605</v>
      </c>
    </row>
    <row r="345" spans="1:10" ht="18.75">
      <c r="A345" s="16" t="s">
        <v>17</v>
      </c>
      <c r="B345" s="34" t="s">
        <v>116</v>
      </c>
      <c r="C345" s="34" t="s">
        <v>1369</v>
      </c>
      <c r="D345" s="16"/>
      <c r="E345" s="16" t="s">
        <v>1417</v>
      </c>
      <c r="F345" s="35" t="s">
        <v>1418</v>
      </c>
      <c r="G345" s="36">
        <v>29</v>
      </c>
      <c r="H345" s="36">
        <v>104</v>
      </c>
      <c r="I345" s="36"/>
      <c r="J345" s="36"/>
    </row>
    <row r="346" spans="1:10" ht="18.75">
      <c r="A346" s="16" t="s">
        <v>17</v>
      </c>
      <c r="B346" s="34" t="s">
        <v>116</v>
      </c>
      <c r="C346" s="34" t="s">
        <v>1369</v>
      </c>
      <c r="D346" s="16"/>
      <c r="E346" s="16" t="s">
        <v>1419</v>
      </c>
      <c r="F346" s="35" t="s">
        <v>1420</v>
      </c>
      <c r="G346" s="36">
        <v>27</v>
      </c>
      <c r="H346" s="36">
        <v>93</v>
      </c>
      <c r="I346" s="36"/>
      <c r="J346" s="36"/>
    </row>
    <row r="347" spans="1:10" ht="18.75">
      <c r="A347" s="16" t="s">
        <v>17</v>
      </c>
      <c r="B347" s="34" t="s">
        <v>116</v>
      </c>
      <c r="C347" s="34" t="s">
        <v>1369</v>
      </c>
      <c r="D347" s="34" t="s">
        <v>1421</v>
      </c>
      <c r="E347" s="16" t="s">
        <v>1421</v>
      </c>
      <c r="F347" s="35" t="s">
        <v>1422</v>
      </c>
      <c r="G347" s="36">
        <v>61</v>
      </c>
      <c r="H347" s="36">
        <v>247</v>
      </c>
      <c r="I347" s="36">
        <v>107</v>
      </c>
      <c r="J347" s="36">
        <v>477</v>
      </c>
    </row>
    <row r="348" spans="1:10" ht="18.75">
      <c r="A348" s="16" t="s">
        <v>17</v>
      </c>
      <c r="B348" s="34" t="s">
        <v>116</v>
      </c>
      <c r="C348" s="34" t="s">
        <v>1369</v>
      </c>
      <c r="D348" s="34"/>
      <c r="E348" s="16" t="s">
        <v>1423</v>
      </c>
      <c r="F348" s="35" t="s">
        <v>1424</v>
      </c>
      <c r="G348" s="36">
        <v>30</v>
      </c>
      <c r="H348" s="36">
        <v>163</v>
      </c>
      <c r="I348" s="36"/>
      <c r="J348" s="36"/>
    </row>
    <row r="349" spans="1:10" ht="18.75">
      <c r="A349" s="16" t="s">
        <v>17</v>
      </c>
      <c r="B349" s="34" t="s">
        <v>116</v>
      </c>
      <c r="C349" s="34" t="s">
        <v>1369</v>
      </c>
      <c r="D349" s="34"/>
      <c r="E349" s="16" t="s">
        <v>1425</v>
      </c>
      <c r="F349" s="35" t="s">
        <v>1426</v>
      </c>
      <c r="G349" s="36">
        <v>16</v>
      </c>
      <c r="H349" s="36">
        <v>67</v>
      </c>
      <c r="I349" s="36"/>
      <c r="J349" s="36"/>
    </row>
    <row r="350" spans="1:10" ht="18.75">
      <c r="A350" s="16" t="s">
        <v>17</v>
      </c>
      <c r="B350" s="34" t="s">
        <v>116</v>
      </c>
      <c r="C350" s="34" t="s">
        <v>1369</v>
      </c>
      <c r="D350" s="34" t="s">
        <v>1427</v>
      </c>
      <c r="E350" s="16" t="s">
        <v>1427</v>
      </c>
      <c r="F350" s="35" t="s">
        <v>1428</v>
      </c>
      <c r="G350" s="36">
        <v>136</v>
      </c>
      <c r="H350" s="36">
        <v>602</v>
      </c>
      <c r="I350" s="36">
        <v>224</v>
      </c>
      <c r="J350" s="36">
        <v>986</v>
      </c>
    </row>
    <row r="351" spans="1:10" ht="18.75">
      <c r="A351" s="16" t="s">
        <v>17</v>
      </c>
      <c r="B351" s="34" t="s">
        <v>116</v>
      </c>
      <c r="C351" s="34" t="s">
        <v>1369</v>
      </c>
      <c r="D351" s="34"/>
      <c r="E351" s="16" t="s">
        <v>1429</v>
      </c>
      <c r="F351" s="35" t="s">
        <v>1430</v>
      </c>
      <c r="G351" s="36">
        <v>49</v>
      </c>
      <c r="H351" s="36">
        <v>238</v>
      </c>
      <c r="I351" s="36"/>
      <c r="J351" s="36"/>
    </row>
    <row r="352" spans="1:10" ht="18.75">
      <c r="A352" s="16" t="s">
        <v>17</v>
      </c>
      <c r="B352" s="34" t="s">
        <v>116</v>
      </c>
      <c r="C352" s="34" t="s">
        <v>1369</v>
      </c>
      <c r="D352" s="34"/>
      <c r="E352" s="16" t="s">
        <v>1431</v>
      </c>
      <c r="F352" s="35" t="s">
        <v>1432</v>
      </c>
      <c r="G352" s="36">
        <v>35</v>
      </c>
      <c r="H352" s="36">
        <v>138</v>
      </c>
      <c r="I352" s="36"/>
      <c r="J352" s="36"/>
    </row>
    <row r="353" spans="1:11" ht="18.75">
      <c r="A353" s="16" t="s">
        <v>17</v>
      </c>
      <c r="B353" s="34" t="s">
        <v>116</v>
      </c>
      <c r="C353" s="34" t="s">
        <v>1369</v>
      </c>
      <c r="D353" s="34"/>
      <c r="E353" s="16" t="s">
        <v>1364</v>
      </c>
      <c r="F353" s="35" t="s">
        <v>1433</v>
      </c>
      <c r="G353" s="36">
        <v>4</v>
      </c>
      <c r="H353" s="36">
        <v>8</v>
      </c>
      <c r="I353" s="36"/>
      <c r="J353" s="36"/>
    </row>
    <row r="354" spans="1:11" ht="18.75">
      <c r="A354" s="16" t="s">
        <v>17</v>
      </c>
      <c r="B354" s="34" t="s">
        <v>116</v>
      </c>
      <c r="C354" s="34" t="s">
        <v>1369</v>
      </c>
      <c r="D354" s="34"/>
      <c r="E354" s="16" t="s">
        <v>1434</v>
      </c>
      <c r="F354" s="35" t="s">
        <v>1435</v>
      </c>
      <c r="G354" s="36">
        <v>0</v>
      </c>
      <c r="H354" s="36">
        <v>0</v>
      </c>
      <c r="I354" s="36"/>
      <c r="J354" s="36"/>
      <c r="K354" s="4">
        <v>34</v>
      </c>
    </row>
    <row r="355" spans="1:11" ht="18.75">
      <c r="A355" s="16" t="s">
        <v>17</v>
      </c>
      <c r="B355" s="34" t="s">
        <v>116</v>
      </c>
      <c r="C355" s="34" t="s">
        <v>1436</v>
      </c>
      <c r="D355" s="34" t="s">
        <v>1437</v>
      </c>
      <c r="E355" s="16" t="s">
        <v>1437</v>
      </c>
      <c r="F355" s="35" t="s">
        <v>1438</v>
      </c>
      <c r="G355" s="36">
        <v>55</v>
      </c>
      <c r="H355" s="36">
        <v>217</v>
      </c>
      <c r="I355" s="36">
        <v>75</v>
      </c>
      <c r="J355" s="36">
        <v>281</v>
      </c>
    </row>
    <row r="356" spans="1:11" ht="18.75">
      <c r="A356" s="16" t="s">
        <v>17</v>
      </c>
      <c r="B356" s="34" t="s">
        <v>116</v>
      </c>
      <c r="C356" s="34" t="s">
        <v>1436</v>
      </c>
      <c r="D356" s="34"/>
      <c r="E356" s="16" t="s">
        <v>1439</v>
      </c>
      <c r="F356" s="35" t="s">
        <v>1440</v>
      </c>
      <c r="G356" s="36">
        <v>20</v>
      </c>
      <c r="H356" s="36">
        <v>64</v>
      </c>
      <c r="I356" s="36"/>
      <c r="J356" s="36"/>
    </row>
    <row r="357" spans="1:11" ht="18.75">
      <c r="A357" s="16" t="s">
        <v>17</v>
      </c>
      <c r="B357" s="34" t="s">
        <v>116</v>
      </c>
      <c r="C357" s="34" t="s">
        <v>1436</v>
      </c>
      <c r="D357" s="34" t="s">
        <v>1441</v>
      </c>
      <c r="E357" s="16" t="s">
        <v>1441</v>
      </c>
      <c r="F357" s="35" t="s">
        <v>1442</v>
      </c>
      <c r="G357" s="36">
        <v>49</v>
      </c>
      <c r="H357" s="36">
        <v>150</v>
      </c>
      <c r="I357" s="36">
        <v>49</v>
      </c>
      <c r="J357" s="36">
        <v>150</v>
      </c>
    </row>
    <row r="358" spans="1:11" ht="18.75">
      <c r="A358" s="16" t="s">
        <v>17</v>
      </c>
      <c r="B358" s="34" t="s">
        <v>116</v>
      </c>
      <c r="C358" s="34" t="s">
        <v>1436</v>
      </c>
      <c r="D358" s="16" t="s">
        <v>1443</v>
      </c>
      <c r="E358" s="16" t="s">
        <v>1443</v>
      </c>
      <c r="F358" s="35" t="s">
        <v>1444</v>
      </c>
      <c r="G358" s="36">
        <v>164</v>
      </c>
      <c r="H358" s="36">
        <v>739</v>
      </c>
      <c r="I358" s="36">
        <v>164</v>
      </c>
      <c r="J358" s="36">
        <v>739</v>
      </c>
    </row>
    <row r="359" spans="1:11" ht="18.75">
      <c r="A359" s="16" t="s">
        <v>17</v>
      </c>
      <c r="B359" s="34" t="s">
        <v>116</v>
      </c>
      <c r="C359" s="34" t="s">
        <v>1436</v>
      </c>
      <c r="D359" s="16" t="s">
        <v>1445</v>
      </c>
      <c r="E359" s="16" t="s">
        <v>1445</v>
      </c>
      <c r="F359" s="35" t="s">
        <v>1446</v>
      </c>
      <c r="G359" s="36">
        <v>95</v>
      </c>
      <c r="H359" s="36">
        <v>366</v>
      </c>
      <c r="I359" s="36">
        <v>137</v>
      </c>
      <c r="J359" s="36">
        <v>514</v>
      </c>
    </row>
    <row r="360" spans="1:11" ht="18.75">
      <c r="A360" s="16" t="s">
        <v>17</v>
      </c>
      <c r="B360" s="34" t="s">
        <v>116</v>
      </c>
      <c r="C360" s="34" t="s">
        <v>1436</v>
      </c>
      <c r="D360" s="16"/>
      <c r="E360" s="16" t="s">
        <v>1447</v>
      </c>
      <c r="F360" s="35" t="s">
        <v>1448</v>
      </c>
      <c r="G360" s="36">
        <v>42</v>
      </c>
      <c r="H360" s="36">
        <v>148</v>
      </c>
      <c r="I360" s="36"/>
      <c r="J360" s="36"/>
    </row>
    <row r="361" spans="1:11" ht="18.75">
      <c r="A361" s="16" t="s">
        <v>17</v>
      </c>
      <c r="B361" s="34" t="s">
        <v>116</v>
      </c>
      <c r="C361" s="34" t="s">
        <v>1436</v>
      </c>
      <c r="D361" s="34" t="s">
        <v>1449</v>
      </c>
      <c r="E361" s="16" t="s">
        <v>1450</v>
      </c>
      <c r="F361" s="35" t="s">
        <v>1451</v>
      </c>
      <c r="G361" s="36">
        <v>34</v>
      </c>
      <c r="H361" s="36">
        <v>106</v>
      </c>
      <c r="I361" s="36">
        <v>117</v>
      </c>
      <c r="J361" s="36">
        <v>392</v>
      </c>
    </row>
    <row r="362" spans="1:11" ht="18.75">
      <c r="A362" s="16" t="s">
        <v>17</v>
      </c>
      <c r="B362" s="34" t="s">
        <v>116</v>
      </c>
      <c r="C362" s="34" t="s">
        <v>1436</v>
      </c>
      <c r="D362" s="34"/>
      <c r="E362" s="16" t="s">
        <v>1452</v>
      </c>
      <c r="F362" s="35" t="s">
        <v>1453</v>
      </c>
      <c r="G362" s="36">
        <v>83</v>
      </c>
      <c r="H362" s="36">
        <v>286</v>
      </c>
      <c r="I362" s="36"/>
      <c r="J362" s="36"/>
    </row>
    <row r="363" spans="1:11" ht="18.75">
      <c r="A363" s="16" t="s">
        <v>17</v>
      </c>
      <c r="B363" s="34" t="s">
        <v>116</v>
      </c>
      <c r="C363" s="34" t="s">
        <v>1436</v>
      </c>
      <c r="D363" s="34" t="s">
        <v>1454</v>
      </c>
      <c r="E363" s="16" t="s">
        <v>1455</v>
      </c>
      <c r="F363" s="35" t="s">
        <v>1456</v>
      </c>
      <c r="G363" s="36">
        <v>108</v>
      </c>
      <c r="H363" s="36">
        <v>318</v>
      </c>
      <c r="I363" s="36">
        <v>127</v>
      </c>
      <c r="J363" s="36">
        <v>386</v>
      </c>
    </row>
    <row r="364" spans="1:11" ht="18.75">
      <c r="A364" s="16" t="s">
        <v>17</v>
      </c>
      <c r="B364" s="34" t="s">
        <v>116</v>
      </c>
      <c r="C364" s="34" t="s">
        <v>1436</v>
      </c>
      <c r="D364" s="34"/>
      <c r="E364" s="16" t="s">
        <v>1457</v>
      </c>
      <c r="F364" s="35" t="s">
        <v>1458</v>
      </c>
      <c r="G364" s="36">
        <v>13</v>
      </c>
      <c r="H364" s="36">
        <v>41</v>
      </c>
      <c r="I364" s="36"/>
      <c r="J364" s="36"/>
    </row>
    <row r="365" spans="1:11" ht="18.75">
      <c r="A365" s="16" t="s">
        <v>17</v>
      </c>
      <c r="B365" s="34" t="s">
        <v>116</v>
      </c>
      <c r="C365" s="34" t="s">
        <v>1436</v>
      </c>
      <c r="D365" s="34"/>
      <c r="E365" s="16" t="s">
        <v>1459</v>
      </c>
      <c r="F365" s="35" t="s">
        <v>1460</v>
      </c>
      <c r="G365" s="36">
        <v>6</v>
      </c>
      <c r="H365" s="36">
        <v>27</v>
      </c>
      <c r="I365" s="36"/>
      <c r="J365" s="36"/>
    </row>
    <row r="366" spans="1:11" ht="18.75">
      <c r="A366" s="16" t="s">
        <v>17</v>
      </c>
      <c r="B366" s="34" t="s">
        <v>116</v>
      </c>
      <c r="C366" s="34" t="s">
        <v>1436</v>
      </c>
      <c r="D366" s="34" t="s">
        <v>1461</v>
      </c>
      <c r="E366" s="16" t="s">
        <v>1461</v>
      </c>
      <c r="F366" s="35" t="s">
        <v>1462</v>
      </c>
      <c r="G366" s="36">
        <v>84</v>
      </c>
      <c r="H366" s="36">
        <v>345</v>
      </c>
      <c r="I366" s="36">
        <v>84</v>
      </c>
      <c r="J366" s="36">
        <v>345</v>
      </c>
    </row>
    <row r="367" spans="1:11" ht="37.5">
      <c r="A367" s="16" t="s">
        <v>17</v>
      </c>
      <c r="B367" s="34" t="s">
        <v>116</v>
      </c>
      <c r="C367" s="34" t="s">
        <v>1436</v>
      </c>
      <c r="D367" s="16" t="s">
        <v>1463</v>
      </c>
      <c r="E367" s="23" t="s">
        <v>1464</v>
      </c>
      <c r="F367" s="49" t="s">
        <v>1465</v>
      </c>
      <c r="G367" s="36">
        <v>59</v>
      </c>
      <c r="H367" s="36">
        <v>179</v>
      </c>
      <c r="I367" s="36">
        <v>73</v>
      </c>
      <c r="J367" s="36">
        <v>245</v>
      </c>
    </row>
    <row r="368" spans="1:11" ht="18.75">
      <c r="A368" s="16" t="s">
        <v>17</v>
      </c>
      <c r="B368" s="34" t="s">
        <v>116</v>
      </c>
      <c r="C368" s="34" t="s">
        <v>1436</v>
      </c>
      <c r="D368" s="16"/>
      <c r="E368" s="16" t="s">
        <v>1466</v>
      </c>
      <c r="F368" s="35" t="s">
        <v>1467</v>
      </c>
      <c r="G368" s="36">
        <v>14</v>
      </c>
      <c r="H368" s="36">
        <v>66</v>
      </c>
      <c r="I368" s="36"/>
      <c r="J368" s="36"/>
    </row>
    <row r="369" spans="1:11" ht="18.75">
      <c r="A369" s="16" t="s">
        <v>17</v>
      </c>
      <c r="B369" s="34" t="s">
        <v>116</v>
      </c>
      <c r="C369" s="34" t="s">
        <v>1436</v>
      </c>
      <c r="D369" s="34" t="s">
        <v>1468</v>
      </c>
      <c r="E369" s="16" t="s">
        <v>1468</v>
      </c>
      <c r="F369" s="35" t="s">
        <v>1469</v>
      </c>
      <c r="G369" s="36">
        <v>29</v>
      </c>
      <c r="H369" s="36">
        <v>92</v>
      </c>
      <c r="I369" s="36">
        <v>125</v>
      </c>
      <c r="J369" s="36">
        <v>463</v>
      </c>
    </row>
    <row r="370" spans="1:11" ht="18.75">
      <c r="A370" s="16" t="s">
        <v>17</v>
      </c>
      <c r="B370" s="34" t="s">
        <v>116</v>
      </c>
      <c r="C370" s="34" t="s">
        <v>1436</v>
      </c>
      <c r="D370" s="34"/>
      <c r="E370" s="16" t="s">
        <v>1470</v>
      </c>
      <c r="F370" s="35" t="s">
        <v>1471</v>
      </c>
      <c r="G370" s="36">
        <v>48</v>
      </c>
      <c r="H370" s="36">
        <v>164</v>
      </c>
      <c r="I370" s="36"/>
      <c r="J370" s="36"/>
    </row>
    <row r="371" spans="1:11" ht="18.75">
      <c r="A371" s="16" t="s">
        <v>17</v>
      </c>
      <c r="B371" s="34" t="s">
        <v>116</v>
      </c>
      <c r="C371" s="34" t="s">
        <v>1436</v>
      </c>
      <c r="D371" s="34"/>
      <c r="E371" s="16" t="s">
        <v>1472</v>
      </c>
      <c r="F371" s="35" t="s">
        <v>1473</v>
      </c>
      <c r="G371" s="36">
        <v>23</v>
      </c>
      <c r="H371" s="36">
        <v>90</v>
      </c>
      <c r="I371" s="36"/>
      <c r="J371" s="36"/>
    </row>
    <row r="372" spans="1:11" ht="18.75">
      <c r="A372" s="16" t="s">
        <v>17</v>
      </c>
      <c r="B372" s="34" t="s">
        <v>116</v>
      </c>
      <c r="C372" s="34" t="s">
        <v>1436</v>
      </c>
      <c r="D372" s="34"/>
      <c r="E372" s="16" t="s">
        <v>1474</v>
      </c>
      <c r="F372" s="35" t="s">
        <v>1475</v>
      </c>
      <c r="G372" s="36">
        <v>25</v>
      </c>
      <c r="H372" s="36">
        <v>117</v>
      </c>
      <c r="I372" s="36"/>
      <c r="J372" s="36"/>
    </row>
    <row r="373" spans="1:11" ht="18.75">
      <c r="A373" s="16" t="s">
        <v>17</v>
      </c>
      <c r="B373" s="34" t="s">
        <v>116</v>
      </c>
      <c r="C373" s="34" t="s">
        <v>1436</v>
      </c>
      <c r="D373" s="16" t="s">
        <v>1476</v>
      </c>
      <c r="E373" s="16" t="s">
        <v>1476</v>
      </c>
      <c r="F373" s="35" t="s">
        <v>1477</v>
      </c>
      <c r="G373" s="36">
        <v>42</v>
      </c>
      <c r="H373" s="36">
        <v>199</v>
      </c>
      <c r="I373" s="36">
        <v>97</v>
      </c>
      <c r="J373" s="36">
        <v>428</v>
      </c>
    </row>
    <row r="374" spans="1:11" ht="18.75">
      <c r="A374" s="16" t="s">
        <v>17</v>
      </c>
      <c r="B374" s="34" t="s">
        <v>116</v>
      </c>
      <c r="C374" s="34" t="s">
        <v>1436</v>
      </c>
      <c r="D374" s="16"/>
      <c r="E374" s="16" t="s">
        <v>1478</v>
      </c>
      <c r="F374" s="66" t="s">
        <v>1479</v>
      </c>
      <c r="G374" s="36">
        <v>55</v>
      </c>
      <c r="H374" s="36">
        <v>229</v>
      </c>
      <c r="I374" s="36"/>
      <c r="J374" s="36"/>
    </row>
    <row r="375" spans="1:11" ht="18.75">
      <c r="A375" s="16" t="s">
        <v>17</v>
      </c>
      <c r="B375" s="34" t="s">
        <v>116</v>
      </c>
      <c r="C375" s="34" t="s">
        <v>1436</v>
      </c>
      <c r="D375" s="34" t="s">
        <v>1480</v>
      </c>
      <c r="E375" s="16" t="s">
        <v>1480</v>
      </c>
      <c r="F375" s="35" t="s">
        <v>1481</v>
      </c>
      <c r="G375" s="36">
        <v>164</v>
      </c>
      <c r="H375" s="36">
        <v>623</v>
      </c>
      <c r="I375" s="36">
        <v>164</v>
      </c>
      <c r="J375" s="36">
        <v>623</v>
      </c>
    </row>
    <row r="376" spans="1:11" ht="18.75">
      <c r="A376" s="16" t="s">
        <v>17</v>
      </c>
      <c r="B376" s="34" t="s">
        <v>116</v>
      </c>
      <c r="C376" s="34" t="s">
        <v>1436</v>
      </c>
      <c r="D376" s="34" t="s">
        <v>1482</v>
      </c>
      <c r="E376" s="16" t="s">
        <v>1482</v>
      </c>
      <c r="F376" s="35" t="s">
        <v>1483</v>
      </c>
      <c r="G376" s="36">
        <v>94</v>
      </c>
      <c r="H376" s="36">
        <v>354</v>
      </c>
      <c r="I376" s="36">
        <v>94</v>
      </c>
      <c r="J376" s="36">
        <v>354</v>
      </c>
    </row>
    <row r="377" spans="1:11" ht="18.75">
      <c r="A377" s="16" t="s">
        <v>17</v>
      </c>
      <c r="B377" s="34" t="s">
        <v>116</v>
      </c>
      <c r="C377" s="34" t="s">
        <v>1436</v>
      </c>
      <c r="D377" s="34"/>
      <c r="E377" s="16" t="s">
        <v>1484</v>
      </c>
      <c r="F377" s="35" t="s">
        <v>1485</v>
      </c>
      <c r="G377" s="36">
        <v>0</v>
      </c>
      <c r="H377" s="36">
        <v>0</v>
      </c>
      <c r="I377" s="36"/>
      <c r="J377" s="36"/>
    </row>
    <row r="378" spans="1:11" ht="18.75">
      <c r="A378" s="16" t="s">
        <v>17</v>
      </c>
      <c r="B378" s="34" t="s">
        <v>116</v>
      </c>
      <c r="C378" s="34" t="s">
        <v>1436</v>
      </c>
      <c r="D378" s="16" t="s">
        <v>1486</v>
      </c>
      <c r="E378" s="16" t="s">
        <v>1487</v>
      </c>
      <c r="F378" s="35" t="s">
        <v>1488</v>
      </c>
      <c r="G378" s="36">
        <v>88</v>
      </c>
      <c r="H378" s="36">
        <v>319</v>
      </c>
      <c r="I378" s="36">
        <v>88</v>
      </c>
      <c r="J378" s="36">
        <v>319</v>
      </c>
      <c r="K378" s="69">
        <v>24</v>
      </c>
    </row>
    <row r="379" spans="1:11" ht="18.75">
      <c r="A379" s="16" t="s">
        <v>17</v>
      </c>
      <c r="B379" s="34" t="s">
        <v>882</v>
      </c>
      <c r="C379" s="34" t="s">
        <v>1369</v>
      </c>
      <c r="D379" s="34" t="s">
        <v>1489</v>
      </c>
      <c r="E379" s="16" t="s">
        <v>1489</v>
      </c>
      <c r="F379" s="35" t="s">
        <v>1490</v>
      </c>
      <c r="G379" s="36">
        <v>58</v>
      </c>
      <c r="H379" s="36">
        <v>207</v>
      </c>
      <c r="I379" s="36">
        <v>139</v>
      </c>
      <c r="J379" s="36">
        <v>570</v>
      </c>
    </row>
    <row r="380" spans="1:11" ht="18.75">
      <c r="A380" s="16" t="s">
        <v>17</v>
      </c>
      <c r="B380" s="34" t="s">
        <v>882</v>
      </c>
      <c r="C380" s="34" t="s">
        <v>1369</v>
      </c>
      <c r="D380" s="34"/>
      <c r="E380" s="16" t="s">
        <v>1491</v>
      </c>
      <c r="F380" s="35" t="s">
        <v>1492</v>
      </c>
      <c r="G380" s="36">
        <v>21</v>
      </c>
      <c r="H380" s="36">
        <v>86</v>
      </c>
      <c r="I380" s="36"/>
      <c r="J380" s="36"/>
    </row>
    <row r="381" spans="1:11" ht="18.75">
      <c r="A381" s="16" t="s">
        <v>17</v>
      </c>
      <c r="B381" s="34" t="s">
        <v>882</v>
      </c>
      <c r="C381" s="34" t="s">
        <v>1369</v>
      </c>
      <c r="D381" s="34"/>
      <c r="E381" s="16" t="s">
        <v>1493</v>
      </c>
      <c r="F381" s="35" t="s">
        <v>1494</v>
      </c>
      <c r="G381" s="36">
        <v>56</v>
      </c>
      <c r="H381" s="36">
        <v>252</v>
      </c>
      <c r="I381" s="36"/>
      <c r="J381" s="36"/>
    </row>
    <row r="382" spans="1:11" ht="18.75">
      <c r="A382" s="16" t="s">
        <v>17</v>
      </c>
      <c r="B382" s="34" t="s">
        <v>882</v>
      </c>
      <c r="C382" s="34" t="s">
        <v>1369</v>
      </c>
      <c r="D382" s="34"/>
      <c r="E382" s="16" t="s">
        <v>1495</v>
      </c>
      <c r="F382" s="35" t="s">
        <v>1496</v>
      </c>
      <c r="G382" s="36">
        <v>3</v>
      </c>
      <c r="H382" s="36">
        <v>17</v>
      </c>
      <c r="I382" s="36"/>
      <c r="J382" s="36"/>
    </row>
    <row r="383" spans="1:11" ht="18.75">
      <c r="A383" s="16" t="s">
        <v>17</v>
      </c>
      <c r="B383" s="34" t="s">
        <v>882</v>
      </c>
      <c r="C383" s="34" t="s">
        <v>1369</v>
      </c>
      <c r="D383" s="34"/>
      <c r="E383" s="16" t="s">
        <v>1497</v>
      </c>
      <c r="F383" s="35" t="s">
        <v>1498</v>
      </c>
      <c r="G383" s="36">
        <v>1</v>
      </c>
      <c r="H383" s="36">
        <v>8</v>
      </c>
      <c r="I383" s="36"/>
      <c r="J383" s="36"/>
      <c r="K383" s="4">
        <v>5</v>
      </c>
    </row>
    <row r="384" spans="1:11">
      <c r="F384" s="4">
        <v>377</v>
      </c>
      <c r="G384" s="4">
        <f>SUM(G7:G383)</f>
        <v>30307</v>
      </c>
      <c r="H384" s="4">
        <f t="shared" ref="H384:J384" si="0">SUM(H7:H383)</f>
        <v>136301</v>
      </c>
      <c r="I384" s="4">
        <f t="shared" si="0"/>
        <v>30281</v>
      </c>
      <c r="J384" s="4">
        <f t="shared" si="0"/>
        <v>136148</v>
      </c>
      <c r="K384" s="4">
        <f>SUM(K7:K383)</f>
        <v>377</v>
      </c>
    </row>
  </sheetData>
  <pageMargins left="0.7" right="0.7" top="0.75" bottom="0.75" header="0.3" footer="0.3"/>
  <pageSetup paperSize="9"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57"/>
  <sheetViews>
    <sheetView workbookViewId="0">
      <selection activeCell="L156" sqref="L156"/>
    </sheetView>
  </sheetViews>
  <sheetFormatPr defaultRowHeight="15"/>
  <cols>
    <col min="1" max="1" width="21.85546875" style="4" customWidth="1"/>
    <col min="2" max="2" width="10.42578125" style="4" customWidth="1"/>
    <col min="3" max="3" width="24.85546875" style="4" customWidth="1"/>
    <col min="4" max="4" width="18.5703125" style="4" customWidth="1"/>
    <col min="5" max="5" width="30.140625" style="4" customWidth="1"/>
    <col min="6" max="6" width="11.28515625" style="4" customWidth="1"/>
    <col min="7" max="16384" width="9.140625" style="4"/>
  </cols>
  <sheetData>
    <row r="1" spans="1:12" ht="18.75">
      <c r="C1" s="14" t="s">
        <v>37</v>
      </c>
    </row>
    <row r="2" spans="1:12" ht="15.75">
      <c r="A2" s="7" t="s">
        <v>23</v>
      </c>
      <c r="B2" s="8"/>
      <c r="C2" s="9"/>
      <c r="D2" s="8"/>
      <c r="E2" s="8"/>
      <c r="F2" s="8"/>
      <c r="G2" s="10"/>
      <c r="H2" s="10"/>
      <c r="I2" s="10"/>
      <c r="J2" s="10"/>
    </row>
    <row r="3" spans="1:12" ht="18.75">
      <c r="A3" s="7" t="s">
        <v>24</v>
      </c>
      <c r="B3" s="8"/>
      <c r="C3" s="9"/>
      <c r="D3" s="8"/>
      <c r="E3" s="8"/>
      <c r="F3" s="8"/>
      <c r="G3" s="10"/>
      <c r="H3" s="10"/>
      <c r="I3" s="10"/>
      <c r="J3" s="10"/>
      <c r="K3" s="6"/>
      <c r="L3" s="6"/>
    </row>
    <row r="4" spans="1:12" ht="15.75">
      <c r="A4" s="7" t="s">
        <v>25</v>
      </c>
      <c r="B4" s="8"/>
      <c r="C4" s="9"/>
      <c r="D4" s="8"/>
      <c r="E4" s="8"/>
      <c r="F4" s="8"/>
      <c r="G4" s="10"/>
      <c r="H4" s="10"/>
      <c r="I4" s="10"/>
      <c r="J4" s="10"/>
    </row>
    <row r="5" spans="1:12" ht="47.25">
      <c r="A5" s="11" t="s">
        <v>14</v>
      </c>
      <c r="B5" s="11" t="s">
        <v>26</v>
      </c>
      <c r="C5" s="11" t="s">
        <v>27</v>
      </c>
      <c r="D5" s="11" t="s">
        <v>30</v>
      </c>
      <c r="E5" s="11" t="s">
        <v>31</v>
      </c>
      <c r="F5" s="12" t="s">
        <v>32</v>
      </c>
      <c r="G5" s="13" t="s">
        <v>33</v>
      </c>
      <c r="H5" s="13" t="s">
        <v>34</v>
      </c>
      <c r="I5" s="13" t="s">
        <v>35</v>
      </c>
      <c r="J5" s="13" t="s">
        <v>36</v>
      </c>
    </row>
    <row r="6" spans="1:12" ht="71.25">
      <c r="A6" s="16" t="s">
        <v>20</v>
      </c>
      <c r="B6" s="17" t="s">
        <v>256</v>
      </c>
      <c r="C6" s="17" t="s">
        <v>20</v>
      </c>
      <c r="D6" s="18" t="s">
        <v>257</v>
      </c>
      <c r="E6" s="23" t="s">
        <v>258</v>
      </c>
      <c r="F6" s="19" t="s">
        <v>259</v>
      </c>
      <c r="G6" s="20">
        <v>96</v>
      </c>
      <c r="H6" s="20">
        <v>390</v>
      </c>
      <c r="I6" s="21">
        <v>268</v>
      </c>
      <c r="J6" s="21">
        <v>1096</v>
      </c>
    </row>
    <row r="7" spans="1:12" ht="18.75">
      <c r="A7" s="16" t="s">
        <v>20</v>
      </c>
      <c r="B7" s="17" t="s">
        <v>256</v>
      </c>
      <c r="C7" s="17" t="s">
        <v>20</v>
      </c>
      <c r="D7" s="18"/>
      <c r="E7" s="16" t="s">
        <v>260</v>
      </c>
      <c r="F7" s="19" t="s">
        <v>261</v>
      </c>
      <c r="G7" s="20">
        <v>151</v>
      </c>
      <c r="H7" s="20">
        <v>626</v>
      </c>
      <c r="I7" s="21"/>
      <c r="J7" s="21"/>
    </row>
    <row r="8" spans="1:12" ht="18.75">
      <c r="A8" s="16" t="s">
        <v>20</v>
      </c>
      <c r="B8" s="17" t="s">
        <v>256</v>
      </c>
      <c r="C8" s="17" t="s">
        <v>20</v>
      </c>
      <c r="D8" s="18"/>
      <c r="E8" s="16" t="s">
        <v>262</v>
      </c>
      <c r="F8" s="19" t="s">
        <v>263</v>
      </c>
      <c r="G8" s="20">
        <v>21</v>
      </c>
      <c r="H8" s="20">
        <v>80</v>
      </c>
      <c r="I8" s="21"/>
      <c r="J8" s="21"/>
    </row>
    <row r="9" spans="1:12" ht="18.75">
      <c r="A9" s="16" t="s">
        <v>20</v>
      </c>
      <c r="B9" s="17" t="s">
        <v>256</v>
      </c>
      <c r="C9" s="17" t="s">
        <v>20</v>
      </c>
      <c r="D9" s="18" t="s">
        <v>264</v>
      </c>
      <c r="E9" s="16" t="s">
        <v>264</v>
      </c>
      <c r="F9" s="19" t="s">
        <v>265</v>
      </c>
      <c r="G9" s="20">
        <v>101</v>
      </c>
      <c r="H9" s="20">
        <v>460</v>
      </c>
      <c r="I9" s="21">
        <v>119</v>
      </c>
      <c r="J9" s="21">
        <v>535</v>
      </c>
    </row>
    <row r="10" spans="1:12" ht="18.75">
      <c r="A10" s="16" t="s">
        <v>20</v>
      </c>
      <c r="B10" s="17" t="s">
        <v>256</v>
      </c>
      <c r="C10" s="17" t="s">
        <v>20</v>
      </c>
      <c r="D10" s="18"/>
      <c r="E10" s="16" t="s">
        <v>266</v>
      </c>
      <c r="F10" s="19" t="s">
        <v>267</v>
      </c>
      <c r="G10" s="20">
        <v>18</v>
      </c>
      <c r="H10" s="20">
        <v>75</v>
      </c>
      <c r="I10" s="21"/>
      <c r="J10" s="21"/>
    </row>
    <row r="11" spans="1:12" ht="18.75">
      <c r="A11" s="16" t="s">
        <v>20</v>
      </c>
      <c r="B11" s="17" t="s">
        <v>256</v>
      </c>
      <c r="C11" s="17" t="s">
        <v>20</v>
      </c>
      <c r="D11" s="18" t="s">
        <v>268</v>
      </c>
      <c r="E11" s="16" t="s">
        <v>268</v>
      </c>
      <c r="F11" s="19" t="s">
        <v>269</v>
      </c>
      <c r="G11" s="20">
        <v>172</v>
      </c>
      <c r="H11" s="20">
        <v>678</v>
      </c>
      <c r="I11" s="21">
        <v>178</v>
      </c>
      <c r="J11" s="21">
        <v>701</v>
      </c>
    </row>
    <row r="12" spans="1:12" ht="18.75">
      <c r="A12" s="16" t="s">
        <v>20</v>
      </c>
      <c r="B12" s="17" t="s">
        <v>256</v>
      </c>
      <c r="C12" s="17" t="s">
        <v>20</v>
      </c>
      <c r="D12" s="18"/>
      <c r="E12" s="16" t="s">
        <v>270</v>
      </c>
      <c r="F12" s="19" t="s">
        <v>271</v>
      </c>
      <c r="G12" s="20">
        <v>6</v>
      </c>
      <c r="H12" s="20">
        <v>23</v>
      </c>
      <c r="I12" s="21"/>
      <c r="J12" s="21"/>
      <c r="K12" s="4">
        <v>7</v>
      </c>
    </row>
    <row r="13" spans="1:12" ht="18.75">
      <c r="A13" s="16" t="s">
        <v>20</v>
      </c>
      <c r="B13" s="17" t="s">
        <v>256</v>
      </c>
      <c r="C13" s="17" t="s">
        <v>272</v>
      </c>
      <c r="D13" s="18" t="s">
        <v>273</v>
      </c>
      <c r="E13" s="16" t="s">
        <v>273</v>
      </c>
      <c r="F13" s="19" t="s">
        <v>274</v>
      </c>
      <c r="G13" s="27">
        <v>62</v>
      </c>
      <c r="H13" s="27">
        <v>230</v>
      </c>
      <c r="I13" s="21">
        <v>62</v>
      </c>
      <c r="J13" s="21">
        <v>230</v>
      </c>
    </row>
    <row r="14" spans="1:12" ht="18.75">
      <c r="A14" s="16" t="s">
        <v>20</v>
      </c>
      <c r="B14" s="17" t="s">
        <v>256</v>
      </c>
      <c r="C14" s="17" t="s">
        <v>272</v>
      </c>
      <c r="D14" s="18" t="s">
        <v>275</v>
      </c>
      <c r="E14" s="16" t="s">
        <v>275</v>
      </c>
      <c r="F14" s="19" t="s">
        <v>276</v>
      </c>
      <c r="G14" s="20">
        <v>44</v>
      </c>
      <c r="H14" s="20">
        <v>187</v>
      </c>
      <c r="I14" s="21">
        <v>97</v>
      </c>
      <c r="J14" s="21">
        <v>361</v>
      </c>
    </row>
    <row r="15" spans="1:12" ht="18.75">
      <c r="A15" s="16" t="s">
        <v>20</v>
      </c>
      <c r="B15" s="17" t="s">
        <v>256</v>
      </c>
      <c r="C15" s="17" t="s">
        <v>272</v>
      </c>
      <c r="D15" s="18"/>
      <c r="E15" s="16" t="s">
        <v>277</v>
      </c>
      <c r="F15" s="19" t="s">
        <v>278</v>
      </c>
      <c r="G15" s="20">
        <v>53</v>
      </c>
      <c r="H15" s="20">
        <v>174</v>
      </c>
      <c r="I15" s="22"/>
      <c r="J15" s="22"/>
    </row>
    <row r="16" spans="1:12" ht="18.75">
      <c r="A16" s="16" t="s">
        <v>20</v>
      </c>
      <c r="B16" s="17" t="s">
        <v>256</v>
      </c>
      <c r="C16" s="17" t="s">
        <v>272</v>
      </c>
      <c r="D16" s="18" t="s">
        <v>279</v>
      </c>
      <c r="E16" s="16" t="s">
        <v>279</v>
      </c>
      <c r="F16" s="19" t="s">
        <v>280</v>
      </c>
      <c r="G16" s="20">
        <v>101</v>
      </c>
      <c r="H16" s="20">
        <v>355</v>
      </c>
      <c r="I16" s="21">
        <v>101</v>
      </c>
      <c r="J16" s="21">
        <v>355</v>
      </c>
    </row>
    <row r="17" spans="1:11" ht="28.5">
      <c r="A17" s="16" t="s">
        <v>20</v>
      </c>
      <c r="B17" s="17" t="s">
        <v>256</v>
      </c>
      <c r="C17" s="17" t="s">
        <v>272</v>
      </c>
      <c r="D17" s="18" t="s">
        <v>281</v>
      </c>
      <c r="E17" s="23" t="s">
        <v>281</v>
      </c>
      <c r="F17" s="19" t="s">
        <v>282</v>
      </c>
      <c r="G17" s="20">
        <v>101</v>
      </c>
      <c r="H17" s="20">
        <v>367</v>
      </c>
      <c r="I17" s="21">
        <v>101</v>
      </c>
      <c r="J17" s="21">
        <v>367</v>
      </c>
    </row>
    <row r="18" spans="1:11" ht="18.75">
      <c r="A18" s="16" t="s">
        <v>20</v>
      </c>
      <c r="B18" s="17" t="s">
        <v>256</v>
      </c>
      <c r="C18" s="17" t="s">
        <v>272</v>
      </c>
      <c r="D18" s="18" t="s">
        <v>283</v>
      </c>
      <c r="E18" s="16" t="s">
        <v>283</v>
      </c>
      <c r="F18" s="19" t="s">
        <v>284</v>
      </c>
      <c r="G18" s="20">
        <v>53</v>
      </c>
      <c r="H18" s="20">
        <v>240</v>
      </c>
      <c r="I18" s="21">
        <v>99</v>
      </c>
      <c r="J18" s="21">
        <v>381</v>
      </c>
    </row>
    <row r="19" spans="1:11" ht="18.75">
      <c r="A19" s="16" t="s">
        <v>20</v>
      </c>
      <c r="B19" s="17" t="s">
        <v>256</v>
      </c>
      <c r="C19" s="17" t="s">
        <v>272</v>
      </c>
      <c r="D19" s="18"/>
      <c r="E19" s="16" t="s">
        <v>285</v>
      </c>
      <c r="F19" s="19" t="s">
        <v>286</v>
      </c>
      <c r="G19" s="20">
        <v>46</v>
      </c>
      <c r="H19" s="20">
        <v>141</v>
      </c>
      <c r="I19" s="21"/>
      <c r="J19" s="21"/>
      <c r="K19" s="4">
        <v>7</v>
      </c>
    </row>
    <row r="20" spans="1:11" ht="18.75">
      <c r="A20" s="16" t="s">
        <v>20</v>
      </c>
      <c r="B20" s="17" t="s">
        <v>256</v>
      </c>
      <c r="C20" s="17" t="s">
        <v>287</v>
      </c>
      <c r="D20" s="18" t="s">
        <v>288</v>
      </c>
      <c r="E20" s="16" t="s">
        <v>288</v>
      </c>
      <c r="F20" s="19" t="s">
        <v>289</v>
      </c>
      <c r="G20" s="20">
        <v>51</v>
      </c>
      <c r="H20" s="20">
        <v>193</v>
      </c>
      <c r="I20" s="21">
        <v>98</v>
      </c>
      <c r="J20" s="21">
        <v>386</v>
      </c>
    </row>
    <row r="21" spans="1:11" ht="18.75">
      <c r="A21" s="16" t="s">
        <v>20</v>
      </c>
      <c r="B21" s="17" t="s">
        <v>256</v>
      </c>
      <c r="C21" s="17" t="s">
        <v>287</v>
      </c>
      <c r="D21" s="18"/>
      <c r="E21" s="16" t="s">
        <v>290</v>
      </c>
      <c r="F21" s="19" t="s">
        <v>291</v>
      </c>
      <c r="G21" s="20">
        <v>6</v>
      </c>
      <c r="H21" s="20">
        <v>21</v>
      </c>
      <c r="I21" s="21"/>
      <c r="J21" s="21"/>
    </row>
    <row r="22" spans="1:11" ht="63.75">
      <c r="A22" s="16" t="s">
        <v>20</v>
      </c>
      <c r="B22" s="17" t="s">
        <v>256</v>
      </c>
      <c r="C22" s="17" t="s">
        <v>287</v>
      </c>
      <c r="D22" s="18"/>
      <c r="E22" s="23" t="s">
        <v>292</v>
      </c>
      <c r="F22" s="19" t="s">
        <v>293</v>
      </c>
      <c r="G22" s="20">
        <v>35</v>
      </c>
      <c r="H22" s="20">
        <v>137</v>
      </c>
      <c r="I22" s="21"/>
      <c r="J22" s="21"/>
    </row>
    <row r="23" spans="1:11" ht="18.75">
      <c r="A23" s="16" t="s">
        <v>20</v>
      </c>
      <c r="B23" s="17" t="s">
        <v>256</v>
      </c>
      <c r="C23" s="17" t="s">
        <v>287</v>
      </c>
      <c r="D23" s="18"/>
      <c r="E23" s="16" t="s">
        <v>294</v>
      </c>
      <c r="F23" s="19" t="s">
        <v>295</v>
      </c>
      <c r="G23" s="20">
        <v>6</v>
      </c>
      <c r="H23" s="20">
        <v>35</v>
      </c>
      <c r="I23" s="21"/>
      <c r="J23" s="21"/>
    </row>
    <row r="24" spans="1:11" ht="18.75">
      <c r="A24" s="16" t="s">
        <v>20</v>
      </c>
      <c r="B24" s="17" t="s">
        <v>256</v>
      </c>
      <c r="C24" s="17" t="s">
        <v>287</v>
      </c>
      <c r="D24" s="18" t="s">
        <v>296</v>
      </c>
      <c r="E24" s="16" t="s">
        <v>296</v>
      </c>
      <c r="F24" s="19" t="s">
        <v>297</v>
      </c>
      <c r="G24" s="20">
        <v>106</v>
      </c>
      <c r="H24" s="20">
        <v>424</v>
      </c>
      <c r="I24" s="21">
        <v>106</v>
      </c>
      <c r="J24" s="21">
        <v>424</v>
      </c>
    </row>
    <row r="25" spans="1:11" ht="18.75">
      <c r="A25" s="16" t="s">
        <v>20</v>
      </c>
      <c r="B25" s="17" t="s">
        <v>256</v>
      </c>
      <c r="C25" s="17" t="s">
        <v>287</v>
      </c>
      <c r="D25" s="18" t="s">
        <v>298</v>
      </c>
      <c r="E25" s="16" t="s">
        <v>298</v>
      </c>
      <c r="F25" s="19" t="s">
        <v>299</v>
      </c>
      <c r="G25" s="20">
        <v>68</v>
      </c>
      <c r="H25" s="20">
        <v>296</v>
      </c>
      <c r="I25" s="21">
        <v>68</v>
      </c>
      <c r="J25" s="21">
        <v>296</v>
      </c>
      <c r="K25" s="4">
        <v>6</v>
      </c>
    </row>
    <row r="26" spans="1:11" ht="18.75">
      <c r="A26" s="16" t="s">
        <v>20</v>
      </c>
      <c r="B26" s="17" t="s">
        <v>256</v>
      </c>
      <c r="C26" s="17" t="s">
        <v>42</v>
      </c>
      <c r="D26" s="25" t="s">
        <v>300</v>
      </c>
      <c r="E26" s="16" t="s">
        <v>300</v>
      </c>
      <c r="F26" s="19" t="s">
        <v>301</v>
      </c>
      <c r="G26" s="20">
        <v>181</v>
      </c>
      <c r="H26" s="20">
        <v>688</v>
      </c>
      <c r="I26" s="26">
        <v>181</v>
      </c>
      <c r="J26" s="26">
        <v>688</v>
      </c>
      <c r="K26" s="4">
        <v>1</v>
      </c>
    </row>
    <row r="27" spans="1:11" ht="18.75">
      <c r="A27" s="16" t="s">
        <v>20</v>
      </c>
      <c r="B27" s="17" t="s">
        <v>256</v>
      </c>
      <c r="C27" s="17" t="s">
        <v>302</v>
      </c>
      <c r="D27" s="18" t="s">
        <v>303</v>
      </c>
      <c r="E27" s="16" t="s">
        <v>303</v>
      </c>
      <c r="F27" s="19" t="s">
        <v>304</v>
      </c>
      <c r="G27" s="20">
        <v>42</v>
      </c>
      <c r="H27" s="20">
        <v>167</v>
      </c>
      <c r="I27" s="21">
        <v>42</v>
      </c>
      <c r="J27" s="21">
        <v>167</v>
      </c>
    </row>
    <row r="28" spans="1:11" ht="18.75">
      <c r="A28" s="16" t="s">
        <v>20</v>
      </c>
      <c r="B28" s="17" t="s">
        <v>256</v>
      </c>
      <c r="C28" s="17" t="s">
        <v>302</v>
      </c>
      <c r="D28" s="18" t="s">
        <v>305</v>
      </c>
      <c r="E28" s="16" t="s">
        <v>305</v>
      </c>
      <c r="F28" s="19" t="s">
        <v>306</v>
      </c>
      <c r="G28" s="20">
        <v>84</v>
      </c>
      <c r="H28" s="20">
        <v>424</v>
      </c>
      <c r="I28" s="21">
        <v>84</v>
      </c>
      <c r="J28" s="21">
        <v>424</v>
      </c>
    </row>
    <row r="29" spans="1:11" ht="18.75">
      <c r="A29" s="16" t="s">
        <v>20</v>
      </c>
      <c r="B29" s="17" t="s">
        <v>256</v>
      </c>
      <c r="C29" s="17" t="s">
        <v>302</v>
      </c>
      <c r="D29" s="18" t="s">
        <v>307</v>
      </c>
      <c r="E29" s="16" t="s">
        <v>307</v>
      </c>
      <c r="F29" s="33" t="s">
        <v>308</v>
      </c>
      <c r="G29" s="20">
        <v>323</v>
      </c>
      <c r="H29" s="20">
        <v>1460</v>
      </c>
      <c r="I29" s="21">
        <v>323</v>
      </c>
      <c r="J29" s="21">
        <v>1460</v>
      </c>
      <c r="K29" s="4">
        <v>3</v>
      </c>
    </row>
    <row r="30" spans="1:11" ht="18.75">
      <c r="A30" s="16" t="s">
        <v>309</v>
      </c>
      <c r="B30" s="34" t="s">
        <v>256</v>
      </c>
      <c r="C30" s="34" t="s">
        <v>287</v>
      </c>
      <c r="D30" s="16" t="s">
        <v>106</v>
      </c>
      <c r="E30" s="16" t="s">
        <v>106</v>
      </c>
      <c r="F30" s="35" t="s">
        <v>400</v>
      </c>
      <c r="G30" s="36">
        <v>84</v>
      </c>
      <c r="H30" s="36">
        <v>388</v>
      </c>
      <c r="I30" s="36">
        <v>139</v>
      </c>
      <c r="J30" s="36">
        <v>647</v>
      </c>
    </row>
    <row r="31" spans="1:11" ht="18.75">
      <c r="A31" s="16" t="s">
        <v>309</v>
      </c>
      <c r="B31" s="34" t="s">
        <v>256</v>
      </c>
      <c r="C31" s="34" t="s">
        <v>287</v>
      </c>
      <c r="D31" s="16"/>
      <c r="E31" s="16" t="s">
        <v>401</v>
      </c>
      <c r="F31" s="35" t="s">
        <v>402</v>
      </c>
      <c r="G31" s="36">
        <v>55</v>
      </c>
      <c r="H31" s="36">
        <v>259</v>
      </c>
      <c r="I31" s="36"/>
      <c r="J31" s="36"/>
      <c r="K31" s="4">
        <v>2</v>
      </c>
    </row>
    <row r="32" spans="1:11" ht="18.75">
      <c r="A32" s="16" t="s">
        <v>608</v>
      </c>
      <c r="B32" s="17" t="s">
        <v>256</v>
      </c>
      <c r="C32" s="17" t="s">
        <v>765</v>
      </c>
      <c r="D32" s="17" t="s">
        <v>766</v>
      </c>
      <c r="E32" s="16" t="s">
        <v>766</v>
      </c>
      <c r="F32" s="52" t="s">
        <v>767</v>
      </c>
      <c r="G32" s="36">
        <v>88</v>
      </c>
      <c r="H32" s="36">
        <v>356</v>
      </c>
      <c r="I32" s="36">
        <v>88</v>
      </c>
      <c r="J32" s="36">
        <v>356</v>
      </c>
    </row>
    <row r="33" spans="1:11" ht="18.75">
      <c r="A33" s="16" t="s">
        <v>608</v>
      </c>
      <c r="B33" s="17" t="s">
        <v>256</v>
      </c>
      <c r="C33" s="17" t="s">
        <v>765</v>
      </c>
      <c r="D33" s="16" t="s">
        <v>768</v>
      </c>
      <c r="E33" s="16" t="s">
        <v>768</v>
      </c>
      <c r="F33" s="52" t="s">
        <v>769</v>
      </c>
      <c r="G33" s="36">
        <v>70</v>
      </c>
      <c r="H33" s="36">
        <v>276</v>
      </c>
      <c r="I33" s="36">
        <v>70</v>
      </c>
      <c r="J33" s="36">
        <v>276</v>
      </c>
    </row>
    <row r="34" spans="1:11" ht="18.75">
      <c r="A34" s="16" t="s">
        <v>608</v>
      </c>
      <c r="B34" s="17" t="s">
        <v>256</v>
      </c>
      <c r="C34" s="17" t="s">
        <v>765</v>
      </c>
      <c r="D34" s="16" t="s">
        <v>770</v>
      </c>
      <c r="E34" s="16" t="s">
        <v>770</v>
      </c>
      <c r="F34" s="52" t="s">
        <v>771</v>
      </c>
      <c r="G34" s="36">
        <v>146</v>
      </c>
      <c r="H34" s="36">
        <v>638</v>
      </c>
      <c r="I34" s="36">
        <v>146</v>
      </c>
      <c r="J34" s="36">
        <v>638</v>
      </c>
    </row>
    <row r="35" spans="1:11" ht="18.75">
      <c r="A35" s="16" t="s">
        <v>608</v>
      </c>
      <c r="B35" s="17" t="s">
        <v>256</v>
      </c>
      <c r="C35" s="17" t="s">
        <v>765</v>
      </c>
      <c r="D35" s="16" t="s">
        <v>772</v>
      </c>
      <c r="E35" s="16" t="s">
        <v>772</v>
      </c>
      <c r="F35" s="52" t="s">
        <v>773</v>
      </c>
      <c r="G35" s="36">
        <v>115</v>
      </c>
      <c r="H35" s="36">
        <v>538</v>
      </c>
      <c r="I35" s="36">
        <v>115</v>
      </c>
      <c r="J35" s="36">
        <v>538</v>
      </c>
      <c r="K35" s="69">
        <v>4</v>
      </c>
    </row>
    <row r="36" spans="1:11" ht="48.75">
      <c r="A36" s="16" t="s">
        <v>608</v>
      </c>
      <c r="B36" s="17" t="s">
        <v>256</v>
      </c>
      <c r="C36" s="17" t="s">
        <v>403</v>
      </c>
      <c r="D36" s="17" t="s">
        <v>774</v>
      </c>
      <c r="E36" s="16" t="s">
        <v>775</v>
      </c>
      <c r="F36" s="52" t="s">
        <v>776</v>
      </c>
      <c r="G36" s="36">
        <v>55</v>
      </c>
      <c r="H36" s="36">
        <v>223</v>
      </c>
      <c r="I36" s="36">
        <v>55</v>
      </c>
      <c r="J36" s="36">
        <v>223</v>
      </c>
      <c r="K36" s="69">
        <v>1</v>
      </c>
    </row>
    <row r="37" spans="1:11" ht="33.75">
      <c r="A37" s="16" t="s">
        <v>608</v>
      </c>
      <c r="B37" s="17" t="s">
        <v>256</v>
      </c>
      <c r="C37" s="17" t="s">
        <v>765</v>
      </c>
      <c r="D37" s="16" t="s">
        <v>777</v>
      </c>
      <c r="E37" s="16" t="s">
        <v>778</v>
      </c>
      <c r="F37" s="52" t="s">
        <v>779</v>
      </c>
      <c r="G37" s="36">
        <v>105</v>
      </c>
      <c r="H37" s="36">
        <v>503</v>
      </c>
      <c r="I37" s="36">
        <v>105</v>
      </c>
      <c r="J37" s="36">
        <v>503</v>
      </c>
    </row>
    <row r="38" spans="1:11" ht="37.5">
      <c r="A38" s="16" t="s">
        <v>608</v>
      </c>
      <c r="B38" s="17" t="s">
        <v>256</v>
      </c>
      <c r="C38" s="17" t="s">
        <v>765</v>
      </c>
      <c r="D38" s="16" t="s">
        <v>780</v>
      </c>
      <c r="E38" s="16" t="s">
        <v>780</v>
      </c>
      <c r="F38" s="52" t="s">
        <v>781</v>
      </c>
      <c r="G38" s="36">
        <v>220</v>
      </c>
      <c r="H38" s="36">
        <v>925</v>
      </c>
      <c r="I38" s="36">
        <v>220</v>
      </c>
      <c r="J38" s="36">
        <v>925</v>
      </c>
    </row>
    <row r="39" spans="1:11" ht="37.5">
      <c r="A39" s="16" t="s">
        <v>608</v>
      </c>
      <c r="B39" s="17" t="s">
        <v>256</v>
      </c>
      <c r="C39" s="17" t="s">
        <v>765</v>
      </c>
      <c r="D39" s="16" t="s">
        <v>782</v>
      </c>
      <c r="E39" s="16" t="s">
        <v>782</v>
      </c>
      <c r="F39" s="52" t="s">
        <v>783</v>
      </c>
      <c r="G39" s="36">
        <v>54</v>
      </c>
      <c r="H39" s="36">
        <v>225</v>
      </c>
      <c r="I39" s="36">
        <v>54</v>
      </c>
      <c r="J39" s="36">
        <v>225</v>
      </c>
      <c r="K39" s="69">
        <v>3</v>
      </c>
    </row>
    <row r="40" spans="1:11" ht="18.75">
      <c r="A40" s="16" t="s">
        <v>608</v>
      </c>
      <c r="B40" s="17" t="s">
        <v>256</v>
      </c>
      <c r="C40" s="17" t="s">
        <v>784</v>
      </c>
      <c r="D40" s="16" t="s">
        <v>785</v>
      </c>
      <c r="E40" s="16" t="s">
        <v>785</v>
      </c>
      <c r="F40" s="52" t="s">
        <v>786</v>
      </c>
      <c r="G40" s="36">
        <v>55</v>
      </c>
      <c r="H40" s="36">
        <v>243</v>
      </c>
      <c r="I40" s="36">
        <v>55</v>
      </c>
      <c r="J40" s="36">
        <v>243</v>
      </c>
    </row>
    <row r="41" spans="1:11" ht="18.75">
      <c r="A41" s="16" t="s">
        <v>608</v>
      </c>
      <c r="B41" s="17" t="s">
        <v>256</v>
      </c>
      <c r="C41" s="17" t="s">
        <v>784</v>
      </c>
      <c r="D41" s="16" t="s">
        <v>787</v>
      </c>
      <c r="E41" s="16" t="s">
        <v>787</v>
      </c>
      <c r="F41" s="52" t="s">
        <v>788</v>
      </c>
      <c r="G41" s="36">
        <v>231</v>
      </c>
      <c r="H41" s="36">
        <v>1133</v>
      </c>
      <c r="I41" s="36">
        <v>231</v>
      </c>
      <c r="J41" s="36">
        <v>1133</v>
      </c>
    </row>
    <row r="42" spans="1:11" ht="18.75">
      <c r="A42" s="16" t="s">
        <v>608</v>
      </c>
      <c r="B42" s="17" t="s">
        <v>256</v>
      </c>
      <c r="C42" s="17" t="s">
        <v>784</v>
      </c>
      <c r="D42" s="16" t="s">
        <v>789</v>
      </c>
      <c r="E42" s="16" t="s">
        <v>789</v>
      </c>
      <c r="F42" s="52" t="s">
        <v>790</v>
      </c>
      <c r="G42" s="36">
        <v>153</v>
      </c>
      <c r="H42" s="36">
        <v>741</v>
      </c>
      <c r="I42" s="36">
        <v>153</v>
      </c>
      <c r="J42" s="36">
        <v>741</v>
      </c>
    </row>
    <row r="43" spans="1:11" ht="52.5">
      <c r="A43" s="16" t="s">
        <v>608</v>
      </c>
      <c r="B43" s="17" t="s">
        <v>256</v>
      </c>
      <c r="C43" s="17" t="s">
        <v>784</v>
      </c>
      <c r="D43" s="23" t="s">
        <v>791</v>
      </c>
      <c r="E43" s="23" t="s">
        <v>791</v>
      </c>
      <c r="F43" s="52" t="s">
        <v>792</v>
      </c>
      <c r="G43" s="36">
        <v>151</v>
      </c>
      <c r="H43" s="36">
        <v>687</v>
      </c>
      <c r="I43" s="36">
        <v>151</v>
      </c>
      <c r="J43" s="36">
        <v>687</v>
      </c>
      <c r="K43" s="69">
        <v>4</v>
      </c>
    </row>
    <row r="44" spans="1:11" ht="18.75">
      <c r="A44" s="16" t="s">
        <v>608</v>
      </c>
      <c r="B44" s="17" t="s">
        <v>256</v>
      </c>
      <c r="C44" s="17" t="s">
        <v>793</v>
      </c>
      <c r="D44" s="16" t="s">
        <v>326</v>
      </c>
      <c r="E44" s="16" t="s">
        <v>326</v>
      </c>
      <c r="F44" s="52" t="s">
        <v>327</v>
      </c>
      <c r="G44" s="36">
        <v>103</v>
      </c>
      <c r="H44" s="36">
        <v>498</v>
      </c>
      <c r="I44" s="36">
        <v>103</v>
      </c>
      <c r="J44" s="36">
        <v>498</v>
      </c>
    </row>
    <row r="45" spans="1:11" ht="18.75">
      <c r="A45" s="16" t="s">
        <v>608</v>
      </c>
      <c r="B45" s="17" t="s">
        <v>256</v>
      </c>
      <c r="C45" s="17" t="s">
        <v>793</v>
      </c>
      <c r="D45" s="16" t="s">
        <v>794</v>
      </c>
      <c r="E45" s="16" t="s">
        <v>794</v>
      </c>
      <c r="F45" s="52" t="s">
        <v>795</v>
      </c>
      <c r="G45" s="36">
        <v>113</v>
      </c>
      <c r="H45" s="36">
        <v>652</v>
      </c>
      <c r="I45" s="36">
        <v>113</v>
      </c>
      <c r="J45" s="36">
        <v>652</v>
      </c>
    </row>
    <row r="46" spans="1:11" ht="48.75">
      <c r="A46" s="16" t="s">
        <v>608</v>
      </c>
      <c r="B46" s="17" t="s">
        <v>256</v>
      </c>
      <c r="C46" s="17" t="s">
        <v>793</v>
      </c>
      <c r="D46" s="23" t="s">
        <v>796</v>
      </c>
      <c r="E46" s="23" t="s">
        <v>796</v>
      </c>
      <c r="F46" s="52" t="s">
        <v>797</v>
      </c>
      <c r="G46" s="36">
        <v>254</v>
      </c>
      <c r="H46" s="36">
        <v>1038</v>
      </c>
      <c r="I46" s="36">
        <v>303</v>
      </c>
      <c r="J46" s="36">
        <v>1257</v>
      </c>
    </row>
    <row r="47" spans="1:11" ht="18.75">
      <c r="A47" s="16" t="s">
        <v>608</v>
      </c>
      <c r="B47" s="17" t="s">
        <v>256</v>
      </c>
      <c r="C47" s="17" t="s">
        <v>793</v>
      </c>
      <c r="D47" s="16"/>
      <c r="E47" s="16" t="s">
        <v>798</v>
      </c>
      <c r="F47" s="52" t="s">
        <v>799</v>
      </c>
      <c r="G47" s="36">
        <v>49</v>
      </c>
      <c r="H47" s="36">
        <v>219</v>
      </c>
      <c r="I47" s="36"/>
      <c r="J47" s="36"/>
      <c r="K47" s="4">
        <v>4</v>
      </c>
    </row>
    <row r="48" spans="1:11" ht="18.75">
      <c r="A48" s="16" t="s">
        <v>608</v>
      </c>
      <c r="B48" s="17" t="s">
        <v>256</v>
      </c>
      <c r="C48" s="17" t="s">
        <v>800</v>
      </c>
      <c r="D48" s="16" t="s">
        <v>801</v>
      </c>
      <c r="E48" s="16" t="s">
        <v>801</v>
      </c>
      <c r="F48" s="52" t="s">
        <v>802</v>
      </c>
      <c r="G48" s="36">
        <v>136</v>
      </c>
      <c r="H48" s="36">
        <v>818</v>
      </c>
      <c r="I48" s="36">
        <v>185</v>
      </c>
      <c r="J48" s="36">
        <v>1081</v>
      </c>
    </row>
    <row r="49" spans="1:11" ht="18.75">
      <c r="A49" s="16" t="s">
        <v>608</v>
      </c>
      <c r="B49" s="17" t="s">
        <v>256</v>
      </c>
      <c r="C49" s="17" t="s">
        <v>800</v>
      </c>
      <c r="D49" s="16"/>
      <c r="E49" s="16" t="s">
        <v>803</v>
      </c>
      <c r="F49" s="52" t="s">
        <v>804</v>
      </c>
      <c r="G49" s="36">
        <v>49</v>
      </c>
      <c r="H49" s="36">
        <v>263</v>
      </c>
      <c r="I49" s="36"/>
      <c r="J49" s="36"/>
    </row>
    <row r="50" spans="1:11" ht="18.75">
      <c r="A50" s="16" t="s">
        <v>608</v>
      </c>
      <c r="B50" s="17" t="s">
        <v>256</v>
      </c>
      <c r="C50" s="17" t="s">
        <v>800</v>
      </c>
      <c r="D50" s="16" t="s">
        <v>805</v>
      </c>
      <c r="E50" s="16" t="s">
        <v>805</v>
      </c>
      <c r="F50" s="52" t="s">
        <v>806</v>
      </c>
      <c r="G50" s="36">
        <v>70</v>
      </c>
      <c r="H50" s="36">
        <v>310</v>
      </c>
      <c r="I50" s="36">
        <v>140</v>
      </c>
      <c r="J50" s="36">
        <v>689</v>
      </c>
    </row>
    <row r="51" spans="1:11" ht="18.75">
      <c r="A51" s="16" t="s">
        <v>608</v>
      </c>
      <c r="B51" s="17" t="s">
        <v>256</v>
      </c>
      <c r="C51" s="17" t="s">
        <v>800</v>
      </c>
      <c r="D51" s="16"/>
      <c r="E51" s="23" t="s">
        <v>807</v>
      </c>
      <c r="F51" s="52" t="s">
        <v>808</v>
      </c>
      <c r="G51" s="36">
        <v>0</v>
      </c>
      <c r="H51" s="36">
        <v>0</v>
      </c>
      <c r="I51" s="36"/>
      <c r="J51" s="36"/>
    </row>
    <row r="52" spans="1:11" ht="18.75">
      <c r="A52" s="16" t="s">
        <v>608</v>
      </c>
      <c r="B52" s="17" t="s">
        <v>256</v>
      </c>
      <c r="C52" s="17" t="s">
        <v>800</v>
      </c>
      <c r="D52" s="16"/>
      <c r="E52" s="16" t="s">
        <v>809</v>
      </c>
      <c r="F52" s="52" t="s">
        <v>810</v>
      </c>
      <c r="G52" s="36">
        <v>26</v>
      </c>
      <c r="H52" s="36">
        <v>133</v>
      </c>
      <c r="I52" s="36"/>
      <c r="J52" s="36"/>
    </row>
    <row r="53" spans="1:11" ht="18.75">
      <c r="A53" s="16" t="s">
        <v>608</v>
      </c>
      <c r="B53" s="17" t="s">
        <v>256</v>
      </c>
      <c r="C53" s="17" t="s">
        <v>800</v>
      </c>
      <c r="D53" s="16"/>
      <c r="E53" s="16" t="s">
        <v>811</v>
      </c>
      <c r="F53" s="52" t="s">
        <v>812</v>
      </c>
      <c r="G53" s="36">
        <v>44</v>
      </c>
      <c r="H53" s="36">
        <v>246</v>
      </c>
      <c r="I53" s="36"/>
      <c r="J53" s="36"/>
    </row>
    <row r="54" spans="1:11" ht="18.75">
      <c r="A54" s="16" t="s">
        <v>608</v>
      </c>
      <c r="B54" s="17" t="s">
        <v>256</v>
      </c>
      <c r="C54" s="17" t="s">
        <v>800</v>
      </c>
      <c r="D54" s="16" t="s">
        <v>813</v>
      </c>
      <c r="E54" s="16" t="s">
        <v>813</v>
      </c>
      <c r="F54" s="52" t="s">
        <v>814</v>
      </c>
      <c r="G54" s="36">
        <v>129</v>
      </c>
      <c r="H54" s="36">
        <v>594</v>
      </c>
      <c r="I54" s="36">
        <v>129</v>
      </c>
      <c r="J54" s="36">
        <v>594</v>
      </c>
    </row>
    <row r="55" spans="1:11" ht="18.75">
      <c r="A55" s="16" t="s">
        <v>608</v>
      </c>
      <c r="B55" s="17" t="s">
        <v>256</v>
      </c>
      <c r="C55" s="17" t="s">
        <v>800</v>
      </c>
      <c r="D55" s="16" t="s">
        <v>815</v>
      </c>
      <c r="E55" s="16" t="s">
        <v>815</v>
      </c>
      <c r="F55" s="52" t="s">
        <v>816</v>
      </c>
      <c r="G55" s="36">
        <v>127</v>
      </c>
      <c r="H55" s="36">
        <v>522</v>
      </c>
      <c r="I55" s="36">
        <v>127</v>
      </c>
      <c r="J55" s="36">
        <v>522</v>
      </c>
    </row>
    <row r="56" spans="1:11" ht="18.75">
      <c r="A56" s="16" t="s">
        <v>608</v>
      </c>
      <c r="B56" s="17" t="s">
        <v>256</v>
      </c>
      <c r="C56" s="17" t="s">
        <v>800</v>
      </c>
      <c r="D56" s="16" t="s">
        <v>817</v>
      </c>
      <c r="E56" s="16" t="s">
        <v>817</v>
      </c>
      <c r="F56" s="52" t="s">
        <v>818</v>
      </c>
      <c r="G56" s="36">
        <v>212</v>
      </c>
      <c r="H56" s="36">
        <v>937</v>
      </c>
      <c r="I56" s="36">
        <v>275</v>
      </c>
      <c r="J56" s="36">
        <v>1279</v>
      </c>
    </row>
    <row r="57" spans="1:11" ht="18.75">
      <c r="A57" s="16" t="s">
        <v>608</v>
      </c>
      <c r="B57" s="17" t="s">
        <v>256</v>
      </c>
      <c r="C57" s="17" t="s">
        <v>800</v>
      </c>
      <c r="D57" s="16"/>
      <c r="E57" s="16" t="s">
        <v>819</v>
      </c>
      <c r="F57" s="52" t="s">
        <v>820</v>
      </c>
      <c r="G57" s="36">
        <v>55</v>
      </c>
      <c r="H57" s="36">
        <v>297</v>
      </c>
      <c r="I57" s="36"/>
      <c r="J57" s="36"/>
    </row>
    <row r="58" spans="1:11" ht="48.75">
      <c r="A58" s="16" t="s">
        <v>608</v>
      </c>
      <c r="B58" s="17" t="s">
        <v>256</v>
      </c>
      <c r="C58" s="17" t="s">
        <v>800</v>
      </c>
      <c r="D58" s="16"/>
      <c r="E58" s="23" t="s">
        <v>821</v>
      </c>
      <c r="F58" s="52" t="s">
        <v>822</v>
      </c>
      <c r="G58" s="36">
        <v>8</v>
      </c>
      <c r="H58" s="36">
        <v>45</v>
      </c>
      <c r="I58" s="36"/>
      <c r="J58" s="36"/>
    </row>
    <row r="59" spans="1:11" ht="18.75">
      <c r="A59" s="16" t="s">
        <v>608</v>
      </c>
      <c r="B59" s="17" t="s">
        <v>256</v>
      </c>
      <c r="C59" s="17" t="s">
        <v>800</v>
      </c>
      <c r="D59" s="16" t="s">
        <v>823</v>
      </c>
      <c r="E59" s="16" t="s">
        <v>823</v>
      </c>
      <c r="F59" s="52" t="s">
        <v>824</v>
      </c>
      <c r="G59" s="36">
        <v>102</v>
      </c>
      <c r="H59" s="36">
        <v>408</v>
      </c>
      <c r="I59" s="36">
        <v>102</v>
      </c>
      <c r="J59" s="36">
        <v>408</v>
      </c>
    </row>
    <row r="60" spans="1:11" ht="18.75">
      <c r="A60" s="16" t="s">
        <v>608</v>
      </c>
      <c r="B60" s="17" t="s">
        <v>256</v>
      </c>
      <c r="C60" s="17" t="s">
        <v>800</v>
      </c>
      <c r="D60" s="16" t="s">
        <v>825</v>
      </c>
      <c r="E60" s="16" t="s">
        <v>825</v>
      </c>
      <c r="F60" s="52" t="s">
        <v>826</v>
      </c>
      <c r="G60" s="36">
        <v>84</v>
      </c>
      <c r="H60" s="36">
        <v>379</v>
      </c>
      <c r="I60" s="36">
        <v>84</v>
      </c>
      <c r="J60" s="36">
        <v>379</v>
      </c>
    </row>
    <row r="61" spans="1:11" ht="18.75">
      <c r="A61" s="16" t="s">
        <v>608</v>
      </c>
      <c r="B61" s="17" t="s">
        <v>256</v>
      </c>
      <c r="C61" s="17" t="s">
        <v>800</v>
      </c>
      <c r="D61" s="16" t="s">
        <v>827</v>
      </c>
      <c r="E61" s="16" t="s">
        <v>827</v>
      </c>
      <c r="F61" s="52" t="s">
        <v>828</v>
      </c>
      <c r="G61" s="36">
        <v>85</v>
      </c>
      <c r="H61" s="36">
        <v>353</v>
      </c>
      <c r="I61" s="36">
        <v>85</v>
      </c>
      <c r="J61" s="36">
        <v>353</v>
      </c>
      <c r="K61" s="69">
        <v>14</v>
      </c>
    </row>
    <row r="62" spans="1:11" ht="18.75">
      <c r="A62" s="16" t="s">
        <v>608</v>
      </c>
      <c r="B62" s="17" t="s">
        <v>256</v>
      </c>
      <c r="C62" s="17" t="s">
        <v>793</v>
      </c>
      <c r="D62" s="16" t="s">
        <v>829</v>
      </c>
      <c r="E62" s="16" t="s">
        <v>829</v>
      </c>
      <c r="F62" s="52" t="s">
        <v>830</v>
      </c>
      <c r="G62" s="36">
        <v>54</v>
      </c>
      <c r="H62" s="36">
        <v>217</v>
      </c>
      <c r="I62" s="36">
        <v>54</v>
      </c>
      <c r="J62" s="36">
        <v>217</v>
      </c>
      <c r="K62" s="69">
        <v>1</v>
      </c>
    </row>
    <row r="63" spans="1:11" ht="18.75">
      <c r="A63" s="16" t="s">
        <v>16</v>
      </c>
      <c r="B63" s="47" t="s">
        <v>256</v>
      </c>
      <c r="C63" s="47" t="s">
        <v>917</v>
      </c>
      <c r="D63" s="34" t="s">
        <v>918</v>
      </c>
      <c r="E63" s="16" t="s">
        <v>918</v>
      </c>
      <c r="F63" s="35" t="s">
        <v>919</v>
      </c>
      <c r="G63" s="36">
        <v>23</v>
      </c>
      <c r="H63" s="36">
        <v>86</v>
      </c>
      <c r="I63" s="36">
        <v>65</v>
      </c>
      <c r="J63" s="36">
        <v>264</v>
      </c>
    </row>
    <row r="64" spans="1:11" ht="18.75">
      <c r="A64" s="16" t="s">
        <v>16</v>
      </c>
      <c r="B64" s="47" t="s">
        <v>256</v>
      </c>
      <c r="C64" s="47" t="s">
        <v>917</v>
      </c>
      <c r="D64" s="34"/>
      <c r="E64" s="16" t="s">
        <v>920</v>
      </c>
      <c r="F64" s="35" t="s">
        <v>921</v>
      </c>
      <c r="G64" s="36">
        <v>19</v>
      </c>
      <c r="H64" s="36">
        <v>76</v>
      </c>
      <c r="I64" s="36"/>
      <c r="J64" s="36"/>
    </row>
    <row r="65" spans="1:11" ht="18.75">
      <c r="A65" s="16" t="s">
        <v>16</v>
      </c>
      <c r="B65" s="47" t="s">
        <v>256</v>
      </c>
      <c r="C65" s="47" t="s">
        <v>917</v>
      </c>
      <c r="D65" s="34"/>
      <c r="E65" s="16" t="s">
        <v>922</v>
      </c>
      <c r="F65" s="35" t="s">
        <v>923</v>
      </c>
      <c r="G65" s="36">
        <v>23</v>
      </c>
      <c r="H65" s="36">
        <v>102</v>
      </c>
      <c r="I65" s="36"/>
      <c r="J65" s="36"/>
    </row>
    <row r="66" spans="1:11" ht="18.75">
      <c r="A66" s="16" t="s">
        <v>16</v>
      </c>
      <c r="B66" s="47" t="s">
        <v>256</v>
      </c>
      <c r="C66" s="47" t="s">
        <v>917</v>
      </c>
      <c r="D66" s="34" t="s">
        <v>924</v>
      </c>
      <c r="E66" s="16" t="s">
        <v>924</v>
      </c>
      <c r="F66" s="35" t="s">
        <v>925</v>
      </c>
      <c r="G66" s="36">
        <v>81</v>
      </c>
      <c r="H66" s="36">
        <v>324</v>
      </c>
      <c r="I66" s="36">
        <v>81</v>
      </c>
      <c r="J66" s="36">
        <v>324</v>
      </c>
    </row>
    <row r="67" spans="1:11" ht="18.75">
      <c r="A67" s="16" t="s">
        <v>16</v>
      </c>
      <c r="B67" s="47" t="s">
        <v>256</v>
      </c>
      <c r="C67" s="47" t="s">
        <v>917</v>
      </c>
      <c r="D67" s="16" t="s">
        <v>926</v>
      </c>
      <c r="E67" s="16" t="s">
        <v>926</v>
      </c>
      <c r="F67" s="35" t="s">
        <v>927</v>
      </c>
      <c r="G67" s="36">
        <v>164</v>
      </c>
      <c r="H67" s="36">
        <v>675</v>
      </c>
      <c r="I67" s="36">
        <v>178</v>
      </c>
      <c r="J67" s="36">
        <v>731</v>
      </c>
    </row>
    <row r="68" spans="1:11" ht="18.75">
      <c r="A68" s="16" t="s">
        <v>16</v>
      </c>
      <c r="B68" s="47" t="s">
        <v>256</v>
      </c>
      <c r="C68" s="47" t="s">
        <v>917</v>
      </c>
      <c r="D68" s="16"/>
      <c r="E68" s="16" t="s">
        <v>928</v>
      </c>
      <c r="F68" s="35" t="s">
        <v>929</v>
      </c>
      <c r="G68" s="36">
        <v>4</v>
      </c>
      <c r="H68" s="36">
        <v>15</v>
      </c>
      <c r="I68" s="36"/>
      <c r="J68" s="36"/>
    </row>
    <row r="69" spans="1:11" ht="18.75">
      <c r="A69" s="16" t="s">
        <v>16</v>
      </c>
      <c r="B69" s="47" t="s">
        <v>256</v>
      </c>
      <c r="C69" s="47" t="s">
        <v>917</v>
      </c>
      <c r="D69" s="16"/>
      <c r="E69" s="16" t="s">
        <v>930</v>
      </c>
      <c r="F69" s="35" t="s">
        <v>931</v>
      </c>
      <c r="G69" s="36">
        <v>10</v>
      </c>
      <c r="H69" s="36">
        <v>41</v>
      </c>
      <c r="I69" s="36"/>
      <c r="J69" s="36"/>
    </row>
    <row r="70" spans="1:11" ht="18.75">
      <c r="A70" s="16" t="s">
        <v>16</v>
      </c>
      <c r="B70" s="47" t="s">
        <v>256</v>
      </c>
      <c r="C70" s="47" t="s">
        <v>917</v>
      </c>
      <c r="D70" s="34" t="s">
        <v>90</v>
      </c>
      <c r="E70" s="16" t="s">
        <v>90</v>
      </c>
      <c r="F70" s="35" t="s">
        <v>932</v>
      </c>
      <c r="G70" s="36">
        <v>93</v>
      </c>
      <c r="H70" s="36">
        <v>375</v>
      </c>
      <c r="I70" s="36">
        <v>193</v>
      </c>
      <c r="J70" s="36">
        <v>793</v>
      </c>
    </row>
    <row r="71" spans="1:11" ht="18.75">
      <c r="A71" s="16" t="s">
        <v>16</v>
      </c>
      <c r="B71" s="47" t="s">
        <v>256</v>
      </c>
      <c r="C71" s="47" t="s">
        <v>917</v>
      </c>
      <c r="D71" s="34"/>
      <c r="E71" s="16" t="s">
        <v>452</v>
      </c>
      <c r="F71" s="35" t="s">
        <v>933</v>
      </c>
      <c r="G71" s="36">
        <v>8</v>
      </c>
      <c r="H71" s="36">
        <v>35</v>
      </c>
      <c r="I71" s="36"/>
      <c r="J71" s="36"/>
    </row>
    <row r="72" spans="1:11" ht="18.75">
      <c r="A72" s="16" t="s">
        <v>16</v>
      </c>
      <c r="B72" s="47" t="s">
        <v>256</v>
      </c>
      <c r="C72" s="47" t="s">
        <v>917</v>
      </c>
      <c r="D72" s="34"/>
      <c r="E72" s="16" t="s">
        <v>934</v>
      </c>
      <c r="F72" s="35" t="s">
        <v>935</v>
      </c>
      <c r="G72" s="36">
        <v>2</v>
      </c>
      <c r="H72" s="36">
        <v>10</v>
      </c>
      <c r="I72" s="36"/>
      <c r="J72" s="36"/>
    </row>
    <row r="73" spans="1:11" ht="18.75">
      <c r="A73" s="16" t="s">
        <v>16</v>
      </c>
      <c r="B73" s="47" t="s">
        <v>256</v>
      </c>
      <c r="C73" s="47" t="s">
        <v>917</v>
      </c>
      <c r="D73" s="34"/>
      <c r="E73" s="16" t="s">
        <v>936</v>
      </c>
      <c r="F73" s="35" t="s">
        <v>937</v>
      </c>
      <c r="G73" s="36">
        <v>17</v>
      </c>
      <c r="H73" s="36">
        <v>61</v>
      </c>
      <c r="I73" s="36"/>
      <c r="J73" s="36"/>
    </row>
    <row r="74" spans="1:11" ht="18.75">
      <c r="A74" s="16" t="s">
        <v>16</v>
      </c>
      <c r="B74" s="47" t="s">
        <v>256</v>
      </c>
      <c r="C74" s="47" t="s">
        <v>917</v>
      </c>
      <c r="D74" s="34"/>
      <c r="E74" s="16" t="s">
        <v>938</v>
      </c>
      <c r="F74" s="35" t="s">
        <v>939</v>
      </c>
      <c r="G74" s="36">
        <v>17</v>
      </c>
      <c r="H74" s="36">
        <v>74</v>
      </c>
      <c r="I74" s="36"/>
      <c r="J74" s="36"/>
    </row>
    <row r="75" spans="1:11" ht="37.5">
      <c r="A75" s="16" t="s">
        <v>16</v>
      </c>
      <c r="B75" s="47" t="s">
        <v>256</v>
      </c>
      <c r="C75" s="47" t="s">
        <v>917</v>
      </c>
      <c r="D75" s="34"/>
      <c r="E75" s="23" t="s">
        <v>940</v>
      </c>
      <c r="F75" s="49" t="s">
        <v>941</v>
      </c>
      <c r="G75" s="36">
        <v>56</v>
      </c>
      <c r="H75" s="36">
        <v>238</v>
      </c>
      <c r="I75" s="36"/>
      <c r="J75" s="36"/>
      <c r="K75" s="4">
        <v>13</v>
      </c>
    </row>
    <row r="76" spans="1:11" ht="18.75">
      <c r="A76" s="16" t="s">
        <v>19</v>
      </c>
      <c r="B76" s="24" t="s">
        <v>256</v>
      </c>
      <c r="C76" s="24" t="s">
        <v>1009</v>
      </c>
      <c r="D76" s="34" t="s">
        <v>1010</v>
      </c>
      <c r="E76" s="16" t="s">
        <v>1010</v>
      </c>
      <c r="F76" s="33" t="s">
        <v>1011</v>
      </c>
      <c r="G76" s="36">
        <v>65</v>
      </c>
      <c r="H76" s="36">
        <v>308</v>
      </c>
      <c r="I76" s="36">
        <v>65</v>
      </c>
      <c r="J76" s="36">
        <v>308</v>
      </c>
    </row>
    <row r="77" spans="1:11" ht="18.75">
      <c r="A77" s="16" t="s">
        <v>19</v>
      </c>
      <c r="B77" s="24" t="s">
        <v>256</v>
      </c>
      <c r="C77" s="24" t="s">
        <v>1009</v>
      </c>
      <c r="D77" s="34" t="s">
        <v>1012</v>
      </c>
      <c r="E77" s="16" t="s">
        <v>1012</v>
      </c>
      <c r="F77" s="33" t="s">
        <v>1013</v>
      </c>
      <c r="G77" s="36">
        <v>101</v>
      </c>
      <c r="H77" s="36">
        <v>484</v>
      </c>
      <c r="I77" s="36">
        <v>101</v>
      </c>
      <c r="J77" s="36">
        <v>484</v>
      </c>
    </row>
    <row r="78" spans="1:11" ht="37.5">
      <c r="A78" s="16" t="s">
        <v>19</v>
      </c>
      <c r="B78" s="24" t="s">
        <v>256</v>
      </c>
      <c r="C78" s="24" t="s">
        <v>1009</v>
      </c>
      <c r="D78" s="34" t="s">
        <v>1014</v>
      </c>
      <c r="E78" s="16" t="s">
        <v>1014</v>
      </c>
      <c r="F78" s="33" t="s">
        <v>1015</v>
      </c>
      <c r="G78" s="36">
        <v>134</v>
      </c>
      <c r="H78" s="36">
        <v>637</v>
      </c>
      <c r="I78" s="36">
        <v>179</v>
      </c>
      <c r="J78" s="36">
        <v>914</v>
      </c>
    </row>
    <row r="79" spans="1:11" ht="18.75">
      <c r="A79" s="16" t="s">
        <v>19</v>
      </c>
      <c r="B79" s="24" t="s">
        <v>256</v>
      </c>
      <c r="C79" s="24" t="s">
        <v>1009</v>
      </c>
      <c r="D79" s="34"/>
      <c r="E79" s="16" t="s">
        <v>1016</v>
      </c>
      <c r="F79" s="33" t="s">
        <v>1017</v>
      </c>
      <c r="G79" s="36">
        <v>28</v>
      </c>
      <c r="H79" s="36">
        <v>161</v>
      </c>
      <c r="I79" s="36"/>
      <c r="J79" s="36"/>
    </row>
    <row r="80" spans="1:11" ht="18.75">
      <c r="A80" s="16" t="s">
        <v>19</v>
      </c>
      <c r="B80" s="24" t="s">
        <v>256</v>
      </c>
      <c r="C80" s="24" t="s">
        <v>1009</v>
      </c>
      <c r="D80" s="34"/>
      <c r="E80" s="16" t="s">
        <v>1018</v>
      </c>
      <c r="F80" s="33" t="s">
        <v>1019</v>
      </c>
      <c r="G80" s="36">
        <v>17</v>
      </c>
      <c r="H80" s="36">
        <v>116</v>
      </c>
      <c r="I80" s="36"/>
      <c r="J80" s="36"/>
    </row>
    <row r="81" spans="1:11" ht="18.75">
      <c r="A81" s="16" t="s">
        <v>19</v>
      </c>
      <c r="B81" s="24" t="s">
        <v>256</v>
      </c>
      <c r="C81" s="24" t="s">
        <v>1009</v>
      </c>
      <c r="D81" s="34" t="s">
        <v>1020</v>
      </c>
      <c r="E81" s="16" t="s">
        <v>1020</v>
      </c>
      <c r="F81" s="33" t="s">
        <v>1021</v>
      </c>
      <c r="G81" s="36">
        <v>131</v>
      </c>
      <c r="H81" s="36">
        <v>745</v>
      </c>
      <c r="I81" s="36">
        <v>131</v>
      </c>
      <c r="J81" s="36">
        <v>745</v>
      </c>
    </row>
    <row r="82" spans="1:11" ht="18.75">
      <c r="A82" s="16" t="s">
        <v>19</v>
      </c>
      <c r="B82" s="24" t="s">
        <v>256</v>
      </c>
      <c r="C82" s="24" t="s">
        <v>1009</v>
      </c>
      <c r="D82" s="34" t="s">
        <v>1022</v>
      </c>
      <c r="E82" s="16" t="s">
        <v>1022</v>
      </c>
      <c r="F82" s="33" t="s">
        <v>1023</v>
      </c>
      <c r="G82" s="36">
        <v>100</v>
      </c>
      <c r="H82" s="36">
        <v>450</v>
      </c>
      <c r="I82" s="36">
        <v>100</v>
      </c>
      <c r="J82" s="36">
        <v>450</v>
      </c>
    </row>
    <row r="83" spans="1:11" ht="18.75">
      <c r="A83" s="16" t="s">
        <v>19</v>
      </c>
      <c r="B83" s="24" t="s">
        <v>256</v>
      </c>
      <c r="C83" s="24" t="s">
        <v>1009</v>
      </c>
      <c r="D83" s="34" t="s">
        <v>1024</v>
      </c>
      <c r="E83" s="16" t="s">
        <v>408</v>
      </c>
      <c r="F83" s="33" t="s">
        <v>1025</v>
      </c>
      <c r="G83" s="36">
        <v>74</v>
      </c>
      <c r="H83" s="36">
        <v>416</v>
      </c>
      <c r="I83" s="36">
        <v>74</v>
      </c>
      <c r="J83" s="36">
        <v>416</v>
      </c>
    </row>
    <row r="84" spans="1:11" ht="18.75">
      <c r="A84" s="16" t="s">
        <v>19</v>
      </c>
      <c r="B84" s="24" t="s">
        <v>256</v>
      </c>
      <c r="C84" s="24" t="s">
        <v>1009</v>
      </c>
      <c r="D84" s="34" t="s">
        <v>1026</v>
      </c>
      <c r="E84" s="16" t="s">
        <v>1026</v>
      </c>
      <c r="F84" s="33" t="s">
        <v>1027</v>
      </c>
      <c r="G84" s="36">
        <v>60</v>
      </c>
      <c r="H84" s="36">
        <v>327</v>
      </c>
      <c r="I84" s="36">
        <v>87</v>
      </c>
      <c r="J84" s="36">
        <v>458</v>
      </c>
    </row>
    <row r="85" spans="1:11" ht="18.75">
      <c r="A85" s="16" t="s">
        <v>19</v>
      </c>
      <c r="B85" s="24" t="s">
        <v>256</v>
      </c>
      <c r="C85" s="24" t="s">
        <v>1009</v>
      </c>
      <c r="D85" s="34"/>
      <c r="E85" s="16" t="s">
        <v>1028</v>
      </c>
      <c r="F85" s="33" t="s">
        <v>1029</v>
      </c>
      <c r="G85" s="36">
        <v>27</v>
      </c>
      <c r="H85" s="36">
        <v>131</v>
      </c>
      <c r="I85" s="36"/>
      <c r="J85" s="36"/>
    </row>
    <row r="86" spans="1:11" ht="18.75">
      <c r="A86" s="16" t="s">
        <v>19</v>
      </c>
      <c r="B86" s="24" t="s">
        <v>256</v>
      </c>
      <c r="C86" s="24" t="s">
        <v>1009</v>
      </c>
      <c r="D86" s="34" t="s">
        <v>1030</v>
      </c>
      <c r="E86" s="16" t="s">
        <v>1030</v>
      </c>
      <c r="F86" s="33" t="s">
        <v>1031</v>
      </c>
      <c r="G86" s="36">
        <v>92</v>
      </c>
      <c r="H86" s="36">
        <v>449</v>
      </c>
      <c r="I86" s="36">
        <v>92</v>
      </c>
      <c r="J86" s="36">
        <v>449</v>
      </c>
      <c r="K86" s="69">
        <v>11</v>
      </c>
    </row>
    <row r="87" spans="1:11" ht="18.75">
      <c r="A87" s="16" t="s">
        <v>19</v>
      </c>
      <c r="B87" s="24" t="s">
        <v>256</v>
      </c>
      <c r="C87" s="24" t="s">
        <v>1032</v>
      </c>
      <c r="D87" s="34" t="s">
        <v>1033</v>
      </c>
      <c r="E87" s="16" t="s">
        <v>1033</v>
      </c>
      <c r="F87" s="33" t="s">
        <v>1034</v>
      </c>
      <c r="G87" s="36">
        <v>55</v>
      </c>
      <c r="H87" s="36">
        <v>231</v>
      </c>
      <c r="I87" s="36">
        <v>55</v>
      </c>
      <c r="J87" s="36">
        <v>231</v>
      </c>
    </row>
    <row r="88" spans="1:11" ht="18.75">
      <c r="A88" s="16" t="s">
        <v>19</v>
      </c>
      <c r="B88" s="24" t="s">
        <v>256</v>
      </c>
      <c r="C88" s="24" t="s">
        <v>1032</v>
      </c>
      <c r="D88" s="34" t="s">
        <v>1035</v>
      </c>
      <c r="E88" s="16" t="s">
        <v>1035</v>
      </c>
      <c r="F88" s="33" t="s">
        <v>1036</v>
      </c>
      <c r="G88" s="36">
        <v>124</v>
      </c>
      <c r="H88" s="36">
        <v>618</v>
      </c>
      <c r="I88" s="36">
        <v>126</v>
      </c>
      <c r="J88" s="36">
        <v>636</v>
      </c>
    </row>
    <row r="89" spans="1:11" ht="37.5">
      <c r="A89" s="16" t="s">
        <v>19</v>
      </c>
      <c r="B89" s="24" t="s">
        <v>256</v>
      </c>
      <c r="C89" s="24" t="s">
        <v>1032</v>
      </c>
      <c r="D89" s="34"/>
      <c r="E89" s="16" t="s">
        <v>1037</v>
      </c>
      <c r="F89" s="33" t="s">
        <v>1038</v>
      </c>
      <c r="G89" s="36">
        <v>2</v>
      </c>
      <c r="H89" s="36">
        <v>18</v>
      </c>
      <c r="I89" s="36"/>
      <c r="J89" s="36"/>
    </row>
    <row r="90" spans="1:11" ht="18.75">
      <c r="A90" s="16" t="s">
        <v>19</v>
      </c>
      <c r="B90" s="24" t="s">
        <v>256</v>
      </c>
      <c r="C90" s="24" t="s">
        <v>1032</v>
      </c>
      <c r="D90" s="34" t="s">
        <v>1039</v>
      </c>
      <c r="E90" s="16" t="s">
        <v>1039</v>
      </c>
      <c r="F90" s="33" t="s">
        <v>1040</v>
      </c>
      <c r="G90" s="36">
        <v>131</v>
      </c>
      <c r="H90" s="36">
        <v>471</v>
      </c>
      <c r="I90" s="36">
        <v>131</v>
      </c>
      <c r="J90" s="36">
        <v>471</v>
      </c>
    </row>
    <row r="91" spans="1:11" ht="18.75">
      <c r="A91" s="16" t="s">
        <v>19</v>
      </c>
      <c r="B91" s="24" t="s">
        <v>256</v>
      </c>
      <c r="C91" s="24" t="s">
        <v>1032</v>
      </c>
      <c r="D91" s="34" t="s">
        <v>43</v>
      </c>
      <c r="E91" s="16" t="s">
        <v>43</v>
      </c>
      <c r="F91" s="33" t="s">
        <v>44</v>
      </c>
      <c r="G91" s="36">
        <v>97</v>
      </c>
      <c r="H91" s="36">
        <v>377</v>
      </c>
      <c r="I91" s="36">
        <v>97</v>
      </c>
      <c r="J91" s="36">
        <v>377</v>
      </c>
    </row>
    <row r="92" spans="1:11" ht="18.75">
      <c r="A92" s="16" t="s">
        <v>19</v>
      </c>
      <c r="B92" s="24" t="s">
        <v>256</v>
      </c>
      <c r="C92" s="24" t="s">
        <v>1032</v>
      </c>
      <c r="D92" s="34" t="s">
        <v>1041</v>
      </c>
      <c r="E92" s="16" t="s">
        <v>1041</v>
      </c>
      <c r="F92" s="33" t="s">
        <v>1042</v>
      </c>
      <c r="G92" s="36">
        <v>132</v>
      </c>
      <c r="H92" s="36">
        <v>582</v>
      </c>
      <c r="I92" s="36">
        <v>135</v>
      </c>
      <c r="J92" s="36">
        <v>593</v>
      </c>
    </row>
    <row r="93" spans="1:11" ht="18.75">
      <c r="A93" s="16" t="s">
        <v>19</v>
      </c>
      <c r="B93" s="24" t="s">
        <v>256</v>
      </c>
      <c r="C93" s="24" t="s">
        <v>1032</v>
      </c>
      <c r="D93" s="34"/>
      <c r="E93" s="16" t="s">
        <v>1043</v>
      </c>
      <c r="F93" s="33" t="s">
        <v>1044</v>
      </c>
      <c r="G93" s="36">
        <v>2</v>
      </c>
      <c r="H93" s="36">
        <v>6</v>
      </c>
      <c r="I93" s="36"/>
      <c r="J93" s="36"/>
    </row>
    <row r="94" spans="1:11" ht="37.5">
      <c r="A94" s="16" t="s">
        <v>19</v>
      </c>
      <c r="B94" s="24" t="s">
        <v>256</v>
      </c>
      <c r="C94" s="24" t="s">
        <v>1032</v>
      </c>
      <c r="D94" s="34"/>
      <c r="E94" s="16" t="s">
        <v>1045</v>
      </c>
      <c r="F94" s="33" t="s">
        <v>1046</v>
      </c>
      <c r="G94" s="36">
        <v>1</v>
      </c>
      <c r="H94" s="36">
        <v>5</v>
      </c>
      <c r="I94" s="36"/>
      <c r="J94" s="36"/>
    </row>
    <row r="95" spans="1:11" ht="18.75">
      <c r="A95" s="16" t="s">
        <v>19</v>
      </c>
      <c r="B95" s="24" t="s">
        <v>256</v>
      </c>
      <c r="C95" s="24" t="s">
        <v>1032</v>
      </c>
      <c r="D95" s="34" t="s">
        <v>1047</v>
      </c>
      <c r="E95" s="16" t="s">
        <v>1047</v>
      </c>
      <c r="F95" s="33" t="s">
        <v>1048</v>
      </c>
      <c r="G95" s="36">
        <v>168</v>
      </c>
      <c r="H95" s="36">
        <v>719</v>
      </c>
      <c r="I95" s="36">
        <v>168</v>
      </c>
      <c r="J95" s="36">
        <v>719</v>
      </c>
    </row>
    <row r="96" spans="1:11" ht="18.75">
      <c r="A96" s="16" t="s">
        <v>19</v>
      </c>
      <c r="B96" s="24" t="s">
        <v>256</v>
      </c>
      <c r="C96" s="24" t="s">
        <v>1032</v>
      </c>
      <c r="D96" s="34" t="s">
        <v>59</v>
      </c>
      <c r="E96" s="16" t="s">
        <v>59</v>
      </c>
      <c r="F96" s="33" t="s">
        <v>60</v>
      </c>
      <c r="G96" s="36">
        <v>50</v>
      </c>
      <c r="H96" s="36">
        <v>227</v>
      </c>
      <c r="I96" s="36">
        <v>50</v>
      </c>
      <c r="J96" s="36">
        <v>227</v>
      </c>
    </row>
    <row r="97" spans="1:11" ht="18.75">
      <c r="A97" s="16" t="s">
        <v>19</v>
      </c>
      <c r="B97" s="24" t="s">
        <v>256</v>
      </c>
      <c r="C97" s="24" t="s">
        <v>1032</v>
      </c>
      <c r="D97" s="34" t="s">
        <v>1049</v>
      </c>
      <c r="E97" s="16" t="s">
        <v>1049</v>
      </c>
      <c r="F97" s="33" t="s">
        <v>1050</v>
      </c>
      <c r="G97" s="36">
        <v>333</v>
      </c>
      <c r="H97" s="36">
        <v>1673</v>
      </c>
      <c r="I97" s="36">
        <v>333</v>
      </c>
      <c r="J97" s="36">
        <v>1673</v>
      </c>
    </row>
    <row r="98" spans="1:11" ht="18.75">
      <c r="A98" s="16" t="s">
        <v>19</v>
      </c>
      <c r="B98" s="24" t="s">
        <v>256</v>
      </c>
      <c r="C98" s="24" t="s">
        <v>1032</v>
      </c>
      <c r="D98" s="34"/>
      <c r="E98" s="16" t="s">
        <v>1051</v>
      </c>
      <c r="F98" s="33" t="s">
        <v>1052</v>
      </c>
      <c r="G98" s="36"/>
      <c r="H98" s="36"/>
      <c r="I98" s="36"/>
      <c r="J98" s="36"/>
      <c r="K98" s="4">
        <v>12</v>
      </c>
    </row>
    <row r="99" spans="1:11" ht="18.75">
      <c r="A99" s="16" t="s">
        <v>21</v>
      </c>
      <c r="B99" s="24" t="s">
        <v>256</v>
      </c>
      <c r="C99" s="24" t="s">
        <v>272</v>
      </c>
      <c r="D99" s="24" t="s">
        <v>660</v>
      </c>
      <c r="E99" s="24" t="s">
        <v>660</v>
      </c>
      <c r="F99" s="33" t="s">
        <v>661</v>
      </c>
      <c r="G99" s="36">
        <v>93</v>
      </c>
      <c r="H99" s="36">
        <v>412</v>
      </c>
      <c r="I99" s="36">
        <v>93</v>
      </c>
      <c r="J99" s="36">
        <v>412</v>
      </c>
      <c r="K99" s="69">
        <v>1</v>
      </c>
    </row>
    <row r="100" spans="1:11" ht="18.75">
      <c r="A100" s="16" t="s">
        <v>21</v>
      </c>
      <c r="B100" s="24" t="s">
        <v>256</v>
      </c>
      <c r="C100" s="24" t="s">
        <v>1100</v>
      </c>
      <c r="D100" s="24" t="s">
        <v>1101</v>
      </c>
      <c r="E100" s="24" t="s">
        <v>1101</v>
      </c>
      <c r="F100" s="33" t="s">
        <v>1102</v>
      </c>
      <c r="G100" s="36">
        <v>162</v>
      </c>
      <c r="H100" s="36">
        <v>709</v>
      </c>
      <c r="I100" s="36">
        <v>162</v>
      </c>
      <c r="J100" s="36">
        <v>709</v>
      </c>
    </row>
    <row r="101" spans="1:11" ht="18.75">
      <c r="A101" s="16" t="s">
        <v>21</v>
      </c>
      <c r="B101" s="24" t="s">
        <v>256</v>
      </c>
      <c r="C101" s="24" t="s">
        <v>1100</v>
      </c>
      <c r="D101" s="24" t="s">
        <v>1103</v>
      </c>
      <c r="E101" s="24" t="s">
        <v>1103</v>
      </c>
      <c r="F101" s="33" t="s">
        <v>1104</v>
      </c>
      <c r="G101" s="36">
        <v>53</v>
      </c>
      <c r="H101" s="36">
        <v>278</v>
      </c>
      <c r="I101" s="36">
        <v>103</v>
      </c>
      <c r="J101" s="36">
        <v>530</v>
      </c>
    </row>
    <row r="102" spans="1:11" ht="37.5">
      <c r="A102" s="16" t="s">
        <v>21</v>
      </c>
      <c r="B102" s="24" t="s">
        <v>256</v>
      </c>
      <c r="C102" s="24" t="s">
        <v>1100</v>
      </c>
      <c r="D102" s="24"/>
      <c r="E102" s="24" t="s">
        <v>1105</v>
      </c>
      <c r="F102" s="33" t="s">
        <v>1106</v>
      </c>
      <c r="G102" s="36">
        <v>50</v>
      </c>
      <c r="H102" s="36">
        <v>252</v>
      </c>
      <c r="I102" s="36"/>
      <c r="J102" s="36"/>
    </row>
    <row r="103" spans="1:11" ht="18.75">
      <c r="A103" s="16" t="s">
        <v>21</v>
      </c>
      <c r="B103" s="24" t="s">
        <v>256</v>
      </c>
      <c r="C103" s="24" t="s">
        <v>1100</v>
      </c>
      <c r="D103" s="24" t="s">
        <v>1107</v>
      </c>
      <c r="E103" s="24" t="s">
        <v>1107</v>
      </c>
      <c r="F103" s="33" t="s">
        <v>1108</v>
      </c>
      <c r="G103" s="36">
        <v>123</v>
      </c>
      <c r="H103" s="36">
        <v>569</v>
      </c>
      <c r="I103" s="36">
        <v>123</v>
      </c>
      <c r="J103" s="36">
        <v>569</v>
      </c>
    </row>
    <row r="104" spans="1:11" ht="37.5">
      <c r="A104" s="16" t="s">
        <v>21</v>
      </c>
      <c r="B104" s="24" t="s">
        <v>256</v>
      </c>
      <c r="C104" s="24" t="s">
        <v>1100</v>
      </c>
      <c r="D104" s="24" t="s">
        <v>1100</v>
      </c>
      <c r="E104" s="24" t="s">
        <v>1109</v>
      </c>
      <c r="F104" s="33" t="s">
        <v>1110</v>
      </c>
      <c r="G104" s="36">
        <v>104</v>
      </c>
      <c r="H104" s="36">
        <v>399</v>
      </c>
      <c r="I104" s="36">
        <v>120</v>
      </c>
      <c r="J104" s="36">
        <v>496</v>
      </c>
    </row>
    <row r="105" spans="1:11" ht="18.75">
      <c r="A105" s="16" t="s">
        <v>21</v>
      </c>
      <c r="B105" s="24" t="s">
        <v>256</v>
      </c>
      <c r="C105" s="24" t="s">
        <v>1100</v>
      </c>
      <c r="D105" s="24"/>
      <c r="E105" s="24" t="s">
        <v>1111</v>
      </c>
      <c r="F105" s="33" t="s">
        <v>1112</v>
      </c>
      <c r="G105" s="36">
        <v>16</v>
      </c>
      <c r="H105" s="36">
        <v>97</v>
      </c>
      <c r="I105" s="36"/>
      <c r="J105" s="36"/>
    </row>
    <row r="106" spans="1:11" ht="18.75">
      <c r="A106" s="16" t="s">
        <v>21</v>
      </c>
      <c r="B106" s="24" t="s">
        <v>256</v>
      </c>
      <c r="C106" s="24" t="s">
        <v>1100</v>
      </c>
      <c r="D106" s="24" t="s">
        <v>1113</v>
      </c>
      <c r="E106" s="24" t="s">
        <v>1113</v>
      </c>
      <c r="F106" s="33" t="s">
        <v>1114</v>
      </c>
      <c r="G106" s="36">
        <v>55</v>
      </c>
      <c r="H106" s="36">
        <v>279</v>
      </c>
      <c r="I106" s="36">
        <v>80</v>
      </c>
      <c r="J106" s="36">
        <v>388</v>
      </c>
    </row>
    <row r="107" spans="1:11" ht="18.75">
      <c r="A107" s="16" t="s">
        <v>21</v>
      </c>
      <c r="B107" s="24" t="s">
        <v>256</v>
      </c>
      <c r="C107" s="24" t="s">
        <v>1100</v>
      </c>
      <c r="D107" s="24"/>
      <c r="E107" s="24" t="s">
        <v>526</v>
      </c>
      <c r="F107" s="33" t="s">
        <v>527</v>
      </c>
      <c r="G107" s="36">
        <v>25</v>
      </c>
      <c r="H107" s="36">
        <v>109</v>
      </c>
      <c r="I107" s="36"/>
      <c r="J107" s="36"/>
    </row>
    <row r="108" spans="1:11" ht="37.5">
      <c r="A108" s="16" t="s">
        <v>21</v>
      </c>
      <c r="B108" s="24" t="s">
        <v>256</v>
      </c>
      <c r="C108" s="24" t="s">
        <v>1100</v>
      </c>
      <c r="D108" s="24"/>
      <c r="E108" s="24" t="s">
        <v>1115</v>
      </c>
      <c r="F108" s="33" t="s">
        <v>1116</v>
      </c>
      <c r="G108" s="36">
        <v>0</v>
      </c>
      <c r="H108" s="36">
        <v>0</v>
      </c>
      <c r="I108" s="36"/>
      <c r="J108" s="36"/>
    </row>
    <row r="109" spans="1:11" ht="18.75">
      <c r="A109" s="16" t="s">
        <v>21</v>
      </c>
      <c r="B109" s="24" t="s">
        <v>256</v>
      </c>
      <c r="C109" s="24" t="s">
        <v>1100</v>
      </c>
      <c r="D109" s="24" t="s">
        <v>1117</v>
      </c>
      <c r="E109" s="24" t="s">
        <v>1117</v>
      </c>
      <c r="F109" s="33" t="s">
        <v>1118</v>
      </c>
      <c r="G109" s="36">
        <v>50</v>
      </c>
      <c r="H109" s="36">
        <v>208</v>
      </c>
      <c r="I109" s="36">
        <v>71</v>
      </c>
      <c r="J109" s="36">
        <v>313</v>
      </c>
    </row>
    <row r="110" spans="1:11" ht="18.75">
      <c r="A110" s="16" t="s">
        <v>21</v>
      </c>
      <c r="B110" s="24" t="s">
        <v>256</v>
      </c>
      <c r="C110" s="24" t="s">
        <v>1100</v>
      </c>
      <c r="D110" s="24"/>
      <c r="E110" s="24" t="s">
        <v>1119</v>
      </c>
      <c r="F110" s="33" t="s">
        <v>1120</v>
      </c>
      <c r="G110" s="36">
        <v>21</v>
      </c>
      <c r="H110" s="36">
        <v>105</v>
      </c>
      <c r="I110" s="36"/>
      <c r="J110" s="36"/>
    </row>
    <row r="111" spans="1:11" ht="18.75">
      <c r="A111" s="16" t="s">
        <v>21</v>
      </c>
      <c r="B111" s="24" t="s">
        <v>256</v>
      </c>
      <c r="C111" s="24" t="s">
        <v>1100</v>
      </c>
      <c r="D111" s="24" t="s">
        <v>1121</v>
      </c>
      <c r="E111" s="24" t="s">
        <v>1121</v>
      </c>
      <c r="F111" s="33" t="s">
        <v>1122</v>
      </c>
      <c r="G111" s="36">
        <v>79</v>
      </c>
      <c r="H111" s="36">
        <v>361</v>
      </c>
      <c r="I111" s="36">
        <v>79</v>
      </c>
      <c r="J111" s="36">
        <v>361</v>
      </c>
      <c r="K111" s="69">
        <v>12</v>
      </c>
    </row>
    <row r="112" spans="1:11" ht="18.75">
      <c r="A112" s="16" t="s">
        <v>15</v>
      </c>
      <c r="B112" s="34" t="s">
        <v>256</v>
      </c>
      <c r="C112" s="34" t="s">
        <v>1275</v>
      </c>
      <c r="D112" s="34" t="s">
        <v>1276</v>
      </c>
      <c r="E112" s="44" t="s">
        <v>1276</v>
      </c>
      <c r="F112" s="58" t="s">
        <v>1277</v>
      </c>
      <c r="G112" s="36">
        <v>8</v>
      </c>
      <c r="H112" s="36">
        <v>74</v>
      </c>
      <c r="I112" s="36">
        <v>43</v>
      </c>
      <c r="J112" s="36">
        <v>366</v>
      </c>
    </row>
    <row r="113" spans="1:11" ht="18.75">
      <c r="A113" s="16" t="s">
        <v>15</v>
      </c>
      <c r="B113" s="34" t="s">
        <v>256</v>
      </c>
      <c r="C113" s="34" t="s">
        <v>1275</v>
      </c>
      <c r="D113" s="34"/>
      <c r="E113" s="44" t="s">
        <v>1278</v>
      </c>
      <c r="F113" s="58" t="s">
        <v>1279</v>
      </c>
      <c r="G113" s="36">
        <v>10</v>
      </c>
      <c r="H113" s="36">
        <v>70</v>
      </c>
      <c r="I113" s="36"/>
      <c r="J113" s="36"/>
    </row>
    <row r="114" spans="1:11" ht="18.75">
      <c r="A114" s="16" t="s">
        <v>15</v>
      </c>
      <c r="B114" s="34" t="s">
        <v>256</v>
      </c>
      <c r="C114" s="34" t="s">
        <v>1275</v>
      </c>
      <c r="D114" s="34"/>
      <c r="E114" s="44" t="s">
        <v>1280</v>
      </c>
      <c r="F114" s="58" t="s">
        <v>1281</v>
      </c>
      <c r="G114" s="36">
        <v>10</v>
      </c>
      <c r="H114" s="36">
        <v>96</v>
      </c>
      <c r="I114" s="36"/>
      <c r="J114" s="36"/>
    </row>
    <row r="115" spans="1:11" ht="18.75">
      <c r="A115" s="16" t="s">
        <v>15</v>
      </c>
      <c r="B115" s="34" t="s">
        <v>256</v>
      </c>
      <c r="C115" s="34" t="s">
        <v>1275</v>
      </c>
      <c r="D115" s="34"/>
      <c r="E115" s="44" t="s">
        <v>1282</v>
      </c>
      <c r="F115" s="58" t="s">
        <v>1283</v>
      </c>
      <c r="G115" s="36">
        <v>15</v>
      </c>
      <c r="H115" s="36">
        <v>126</v>
      </c>
      <c r="I115" s="36"/>
      <c r="J115" s="36"/>
      <c r="K115" s="4">
        <v>4</v>
      </c>
    </row>
    <row r="116" spans="1:11" ht="18.75">
      <c r="A116" s="16" t="s">
        <v>15</v>
      </c>
      <c r="B116" s="34" t="s">
        <v>256</v>
      </c>
      <c r="C116" s="34" t="s">
        <v>1284</v>
      </c>
      <c r="D116" s="34" t="s">
        <v>1285</v>
      </c>
      <c r="E116" s="44" t="s">
        <v>1285</v>
      </c>
      <c r="F116" s="58" t="s">
        <v>1286</v>
      </c>
      <c r="G116" s="36">
        <v>180</v>
      </c>
      <c r="H116" s="36">
        <v>1033</v>
      </c>
      <c r="I116" s="36">
        <v>229</v>
      </c>
      <c r="J116" s="36">
        <v>1291</v>
      </c>
    </row>
    <row r="117" spans="1:11" ht="75">
      <c r="A117" s="16" t="s">
        <v>15</v>
      </c>
      <c r="B117" s="34" t="s">
        <v>256</v>
      </c>
      <c r="C117" s="34" t="s">
        <v>1284</v>
      </c>
      <c r="D117" s="34"/>
      <c r="E117" s="64" t="s">
        <v>1287</v>
      </c>
      <c r="F117" s="65" t="s">
        <v>1288</v>
      </c>
      <c r="G117" s="36">
        <v>49</v>
      </c>
      <c r="H117" s="36">
        <v>258</v>
      </c>
      <c r="I117" s="36"/>
      <c r="J117" s="36"/>
    </row>
    <row r="118" spans="1:11" ht="18.75">
      <c r="A118" s="16" t="s">
        <v>15</v>
      </c>
      <c r="B118" s="34" t="s">
        <v>256</v>
      </c>
      <c r="C118" s="34" t="s">
        <v>1284</v>
      </c>
      <c r="D118" s="34"/>
      <c r="E118" s="44" t="s">
        <v>1289</v>
      </c>
      <c r="F118" s="58" t="s">
        <v>1290</v>
      </c>
      <c r="G118" s="36">
        <v>0</v>
      </c>
      <c r="H118" s="36">
        <v>0</v>
      </c>
      <c r="I118" s="36"/>
      <c r="J118" s="36"/>
    </row>
    <row r="119" spans="1:11" ht="18.75">
      <c r="A119" s="16" t="s">
        <v>15</v>
      </c>
      <c r="B119" s="34" t="s">
        <v>256</v>
      </c>
      <c r="C119" s="34" t="s">
        <v>1284</v>
      </c>
      <c r="D119" s="34" t="s">
        <v>1291</v>
      </c>
      <c r="E119" s="44" t="s">
        <v>1291</v>
      </c>
      <c r="F119" s="58" t="s">
        <v>1292</v>
      </c>
      <c r="G119" s="36">
        <v>56</v>
      </c>
      <c r="H119" s="36">
        <v>262</v>
      </c>
      <c r="I119" s="36">
        <v>56</v>
      </c>
      <c r="J119" s="36">
        <v>262</v>
      </c>
    </row>
    <row r="120" spans="1:11" ht="18.75">
      <c r="A120" s="16" t="s">
        <v>15</v>
      </c>
      <c r="B120" s="34" t="s">
        <v>256</v>
      </c>
      <c r="C120" s="34" t="s">
        <v>1284</v>
      </c>
      <c r="D120" s="34" t="s">
        <v>1293</v>
      </c>
      <c r="E120" s="44" t="s">
        <v>1293</v>
      </c>
      <c r="F120" s="58" t="s">
        <v>1294</v>
      </c>
      <c r="G120" s="36">
        <v>74</v>
      </c>
      <c r="H120" s="36">
        <v>378</v>
      </c>
      <c r="I120" s="36">
        <v>126</v>
      </c>
      <c r="J120" s="36">
        <v>609</v>
      </c>
    </row>
    <row r="121" spans="1:11" ht="75">
      <c r="A121" s="16" t="s">
        <v>15</v>
      </c>
      <c r="B121" s="34" t="s">
        <v>256</v>
      </c>
      <c r="C121" s="34" t="s">
        <v>1284</v>
      </c>
      <c r="D121" s="34"/>
      <c r="E121" s="48" t="s">
        <v>1295</v>
      </c>
      <c r="F121" s="62" t="s">
        <v>1296</v>
      </c>
      <c r="G121" s="36">
        <v>52</v>
      </c>
      <c r="H121" s="36">
        <v>231</v>
      </c>
      <c r="I121" s="36"/>
      <c r="J121" s="36"/>
    </row>
    <row r="122" spans="1:11" ht="18.75">
      <c r="A122" s="16" t="s">
        <v>15</v>
      </c>
      <c r="B122" s="34" t="s">
        <v>256</v>
      </c>
      <c r="C122" s="34" t="s">
        <v>1284</v>
      </c>
      <c r="D122" s="34" t="s">
        <v>1297</v>
      </c>
      <c r="E122" s="44" t="s">
        <v>1297</v>
      </c>
      <c r="F122" s="58" t="s">
        <v>1298</v>
      </c>
      <c r="G122" s="36">
        <v>44</v>
      </c>
      <c r="H122" s="36">
        <v>232</v>
      </c>
      <c r="I122" s="36">
        <v>78</v>
      </c>
      <c r="J122" s="36">
        <v>428</v>
      </c>
    </row>
    <row r="123" spans="1:11" ht="18.75">
      <c r="A123" s="16" t="s">
        <v>15</v>
      </c>
      <c r="B123" s="34" t="s">
        <v>256</v>
      </c>
      <c r="C123" s="34" t="s">
        <v>1284</v>
      </c>
      <c r="D123" s="34"/>
      <c r="E123" s="44" t="s">
        <v>1299</v>
      </c>
      <c r="F123" s="58" t="s">
        <v>1300</v>
      </c>
      <c r="G123" s="36">
        <v>34</v>
      </c>
      <c r="H123" s="36">
        <v>196</v>
      </c>
      <c r="I123" s="36"/>
      <c r="J123" s="36"/>
    </row>
    <row r="124" spans="1:11" ht="18.75">
      <c r="A124" s="16" t="s">
        <v>15</v>
      </c>
      <c r="B124" s="34" t="s">
        <v>256</v>
      </c>
      <c r="C124" s="34" t="s">
        <v>1284</v>
      </c>
      <c r="D124" s="34" t="s">
        <v>1301</v>
      </c>
      <c r="E124" s="44" t="s">
        <v>1301</v>
      </c>
      <c r="F124" s="58" t="s">
        <v>1302</v>
      </c>
      <c r="G124" s="36">
        <v>92</v>
      </c>
      <c r="H124" s="36">
        <v>578</v>
      </c>
      <c r="I124" s="36">
        <v>92</v>
      </c>
      <c r="J124" s="36">
        <v>578</v>
      </c>
    </row>
    <row r="125" spans="1:11" ht="18.75">
      <c r="A125" s="16" t="s">
        <v>15</v>
      </c>
      <c r="B125" s="34" t="s">
        <v>256</v>
      </c>
      <c r="C125" s="34" t="s">
        <v>1284</v>
      </c>
      <c r="D125" s="34" t="s">
        <v>1007</v>
      </c>
      <c r="E125" s="44" t="s">
        <v>1007</v>
      </c>
      <c r="F125" s="58" t="s">
        <v>1008</v>
      </c>
      <c r="G125" s="36">
        <v>80</v>
      </c>
      <c r="H125" s="36">
        <v>469</v>
      </c>
      <c r="I125" s="36">
        <v>80</v>
      </c>
      <c r="J125" s="36">
        <v>469</v>
      </c>
    </row>
    <row r="126" spans="1:11" ht="18.75">
      <c r="A126" s="16" t="s">
        <v>15</v>
      </c>
      <c r="B126" s="34" t="s">
        <v>256</v>
      </c>
      <c r="C126" s="34" t="s">
        <v>1284</v>
      </c>
      <c r="D126" s="34" t="s">
        <v>1303</v>
      </c>
      <c r="E126" s="44" t="s">
        <v>1303</v>
      </c>
      <c r="F126" s="58" t="s">
        <v>1304</v>
      </c>
      <c r="G126" s="36">
        <v>126</v>
      </c>
      <c r="H126" s="36">
        <v>618</v>
      </c>
      <c r="I126" s="36">
        <v>144</v>
      </c>
      <c r="J126" s="36">
        <v>730</v>
      </c>
    </row>
    <row r="127" spans="1:11" ht="18.75">
      <c r="A127" s="16" t="s">
        <v>15</v>
      </c>
      <c r="B127" s="34" t="s">
        <v>256</v>
      </c>
      <c r="C127" s="34" t="s">
        <v>1284</v>
      </c>
      <c r="D127" s="34"/>
      <c r="E127" s="44" t="s">
        <v>1305</v>
      </c>
      <c r="F127" s="58" t="s">
        <v>1306</v>
      </c>
      <c r="G127" s="36">
        <v>18</v>
      </c>
      <c r="H127" s="36">
        <v>112</v>
      </c>
      <c r="I127" s="36"/>
      <c r="J127" s="36"/>
    </row>
    <row r="128" spans="1:11" ht="18.75">
      <c r="A128" s="16" t="s">
        <v>15</v>
      </c>
      <c r="B128" s="34" t="s">
        <v>256</v>
      </c>
      <c r="C128" s="34" t="s">
        <v>1284</v>
      </c>
      <c r="D128" s="34" t="s">
        <v>106</v>
      </c>
      <c r="E128" s="44" t="s">
        <v>106</v>
      </c>
      <c r="F128" s="58" t="s">
        <v>1307</v>
      </c>
      <c r="G128" s="36">
        <v>121</v>
      </c>
      <c r="H128" s="36">
        <v>571</v>
      </c>
      <c r="I128" s="36">
        <v>124</v>
      </c>
      <c r="J128" s="36">
        <v>578</v>
      </c>
    </row>
    <row r="129" spans="1:11" ht="56.25">
      <c r="A129" s="16" t="s">
        <v>15</v>
      </c>
      <c r="B129" s="34" t="s">
        <v>256</v>
      </c>
      <c r="C129" s="34" t="s">
        <v>1284</v>
      </c>
      <c r="D129" s="34"/>
      <c r="E129" s="48" t="s">
        <v>1308</v>
      </c>
      <c r="F129" s="62" t="s">
        <v>1309</v>
      </c>
      <c r="G129" s="36">
        <v>3</v>
      </c>
      <c r="H129" s="36">
        <v>7</v>
      </c>
      <c r="I129" s="36"/>
      <c r="J129" s="36"/>
      <c r="K129" s="4">
        <v>14</v>
      </c>
    </row>
    <row r="130" spans="1:11" ht="18.75">
      <c r="A130" s="16" t="s">
        <v>15</v>
      </c>
      <c r="B130" s="34" t="s">
        <v>256</v>
      </c>
      <c r="C130" s="34" t="s">
        <v>1310</v>
      </c>
      <c r="D130" s="34" t="s">
        <v>1311</v>
      </c>
      <c r="E130" s="44" t="s">
        <v>1311</v>
      </c>
      <c r="F130" s="58" t="s">
        <v>1312</v>
      </c>
      <c r="G130" s="36">
        <v>57</v>
      </c>
      <c r="H130" s="36">
        <v>392</v>
      </c>
      <c r="I130" s="36">
        <v>176</v>
      </c>
      <c r="J130" s="36">
        <v>1084</v>
      </c>
    </row>
    <row r="131" spans="1:11" ht="18.75">
      <c r="A131" s="16" t="s">
        <v>15</v>
      </c>
      <c r="B131" s="61" t="s">
        <v>256</v>
      </c>
      <c r="C131" s="61" t="s">
        <v>1310</v>
      </c>
      <c r="D131" s="61"/>
      <c r="E131" s="44" t="s">
        <v>1313</v>
      </c>
      <c r="F131" s="58" t="s">
        <v>1314</v>
      </c>
      <c r="G131" s="36">
        <v>23</v>
      </c>
      <c r="H131" s="36">
        <v>126</v>
      </c>
      <c r="I131" s="36"/>
      <c r="J131" s="36"/>
    </row>
    <row r="132" spans="1:11" ht="56.25">
      <c r="A132" s="16" t="s">
        <v>15</v>
      </c>
      <c r="B132" s="61" t="s">
        <v>256</v>
      </c>
      <c r="C132" s="61" t="s">
        <v>1310</v>
      </c>
      <c r="D132" s="34"/>
      <c r="E132" s="48" t="s">
        <v>1315</v>
      </c>
      <c r="F132" s="62" t="s">
        <v>1316</v>
      </c>
      <c r="G132" s="36">
        <v>22</v>
      </c>
      <c r="H132" s="36">
        <v>121</v>
      </c>
      <c r="I132" s="36"/>
      <c r="J132" s="36"/>
    </row>
    <row r="133" spans="1:11" ht="18.75">
      <c r="A133" s="16" t="s">
        <v>15</v>
      </c>
      <c r="B133" s="61" t="s">
        <v>256</v>
      </c>
      <c r="C133" s="61" t="s">
        <v>1310</v>
      </c>
      <c r="D133" s="34"/>
      <c r="E133" s="44" t="s">
        <v>1317</v>
      </c>
      <c r="F133" s="58" t="s">
        <v>1318</v>
      </c>
      <c r="G133" s="36">
        <v>57</v>
      </c>
      <c r="H133" s="36">
        <v>346</v>
      </c>
      <c r="I133" s="36"/>
      <c r="J133" s="36"/>
    </row>
    <row r="134" spans="1:11" ht="18.75">
      <c r="A134" s="16" t="s">
        <v>15</v>
      </c>
      <c r="B134" s="34" t="s">
        <v>256</v>
      </c>
      <c r="C134" s="34" t="s">
        <v>1310</v>
      </c>
      <c r="D134" s="34"/>
      <c r="E134" s="44" t="s">
        <v>1319</v>
      </c>
      <c r="F134" s="58" t="s">
        <v>1320</v>
      </c>
      <c r="G134" s="36">
        <v>17</v>
      </c>
      <c r="H134" s="36">
        <v>99</v>
      </c>
      <c r="I134" s="36"/>
      <c r="J134" s="36"/>
    </row>
    <row r="135" spans="1:11" ht="56.25">
      <c r="A135" s="16" t="s">
        <v>15</v>
      </c>
      <c r="B135" s="34" t="s">
        <v>256</v>
      </c>
      <c r="C135" s="34" t="s">
        <v>1310</v>
      </c>
      <c r="D135" s="34" t="s">
        <v>1321</v>
      </c>
      <c r="E135" s="48" t="s">
        <v>1322</v>
      </c>
      <c r="F135" s="62" t="s">
        <v>1323</v>
      </c>
      <c r="G135" s="36">
        <v>38</v>
      </c>
      <c r="H135" s="36">
        <v>263</v>
      </c>
      <c r="I135" s="36">
        <v>86</v>
      </c>
      <c r="J135" s="36">
        <v>558</v>
      </c>
    </row>
    <row r="136" spans="1:11" ht="56.25">
      <c r="A136" s="16" t="s">
        <v>15</v>
      </c>
      <c r="B136" s="34" t="s">
        <v>256</v>
      </c>
      <c r="C136" s="34" t="s">
        <v>1310</v>
      </c>
      <c r="D136" s="34"/>
      <c r="E136" s="48" t="s">
        <v>1324</v>
      </c>
      <c r="F136" s="62" t="s">
        <v>1325</v>
      </c>
      <c r="G136" s="36">
        <v>48</v>
      </c>
      <c r="H136" s="36">
        <v>295</v>
      </c>
      <c r="I136" s="36"/>
      <c r="J136" s="36"/>
      <c r="K136" s="4">
        <v>7</v>
      </c>
    </row>
    <row r="137" spans="1:11" ht="18.75">
      <c r="A137" s="16" t="s">
        <v>15</v>
      </c>
      <c r="B137" s="34" t="s">
        <v>256</v>
      </c>
      <c r="C137" s="34" t="s">
        <v>1275</v>
      </c>
      <c r="D137" s="34" t="s">
        <v>1326</v>
      </c>
      <c r="E137" s="44" t="s">
        <v>1326</v>
      </c>
      <c r="F137" s="58" t="s">
        <v>1327</v>
      </c>
      <c r="G137" s="36">
        <v>72</v>
      </c>
      <c r="H137" s="36">
        <v>573</v>
      </c>
      <c r="I137" s="36">
        <v>95</v>
      </c>
      <c r="J137" s="36">
        <v>779</v>
      </c>
    </row>
    <row r="138" spans="1:11" ht="18.75">
      <c r="A138" s="16" t="s">
        <v>15</v>
      </c>
      <c r="B138" s="34" t="s">
        <v>256</v>
      </c>
      <c r="C138" s="34" t="s">
        <v>1275</v>
      </c>
      <c r="D138" s="34"/>
      <c r="E138" s="44" t="s">
        <v>59</v>
      </c>
      <c r="F138" s="58" t="s">
        <v>60</v>
      </c>
      <c r="G138" s="36">
        <v>21</v>
      </c>
      <c r="H138" s="36">
        <v>201</v>
      </c>
      <c r="I138" s="36"/>
      <c r="J138" s="36"/>
    </row>
    <row r="139" spans="1:11" ht="56.25">
      <c r="A139" s="16" t="s">
        <v>15</v>
      </c>
      <c r="B139" s="34" t="s">
        <v>256</v>
      </c>
      <c r="C139" s="34" t="s">
        <v>1275</v>
      </c>
      <c r="D139" s="34"/>
      <c r="E139" s="48" t="s">
        <v>1328</v>
      </c>
      <c r="F139" s="62" t="s">
        <v>1329</v>
      </c>
      <c r="G139" s="36">
        <v>2</v>
      </c>
      <c r="H139" s="36">
        <v>5</v>
      </c>
      <c r="I139" s="36"/>
      <c r="J139" s="36"/>
    </row>
    <row r="140" spans="1:11" ht="18.75">
      <c r="A140" s="16" t="s">
        <v>15</v>
      </c>
      <c r="B140" s="34" t="s">
        <v>256</v>
      </c>
      <c r="C140" s="34" t="s">
        <v>1275</v>
      </c>
      <c r="D140" s="34" t="s">
        <v>1330</v>
      </c>
      <c r="E140" s="44" t="s">
        <v>1330</v>
      </c>
      <c r="F140" s="58" t="s">
        <v>1331</v>
      </c>
      <c r="G140" s="36">
        <v>44</v>
      </c>
      <c r="H140" s="36">
        <v>400</v>
      </c>
      <c r="I140" s="36">
        <v>71</v>
      </c>
      <c r="J140" s="36">
        <v>676</v>
      </c>
    </row>
    <row r="141" spans="1:11" ht="18.75">
      <c r="A141" s="16" t="s">
        <v>15</v>
      </c>
      <c r="B141" s="34" t="s">
        <v>256</v>
      </c>
      <c r="C141" s="34" t="s">
        <v>1275</v>
      </c>
      <c r="D141" s="34"/>
      <c r="E141" s="44" t="s">
        <v>1332</v>
      </c>
      <c r="F141" s="58" t="s">
        <v>1333</v>
      </c>
      <c r="G141" s="36">
        <v>27</v>
      </c>
      <c r="H141" s="36">
        <v>276</v>
      </c>
      <c r="I141" s="36"/>
      <c r="J141" s="36"/>
    </row>
    <row r="142" spans="1:11" ht="18.75">
      <c r="A142" s="16" t="s">
        <v>15</v>
      </c>
      <c r="B142" s="34" t="s">
        <v>256</v>
      </c>
      <c r="C142" s="34" t="s">
        <v>1275</v>
      </c>
      <c r="D142" s="34" t="s">
        <v>1334</v>
      </c>
      <c r="E142" s="44" t="s">
        <v>1334</v>
      </c>
      <c r="F142" s="58" t="s">
        <v>1335</v>
      </c>
      <c r="G142" s="36">
        <v>79</v>
      </c>
      <c r="H142" s="36">
        <v>641</v>
      </c>
      <c r="I142" s="36">
        <v>79</v>
      </c>
      <c r="J142" s="36">
        <v>641</v>
      </c>
      <c r="K142" s="69">
        <v>6</v>
      </c>
    </row>
    <row r="143" spans="1:11" ht="18.75">
      <c r="A143" s="16" t="s">
        <v>17</v>
      </c>
      <c r="B143" s="34" t="s">
        <v>256</v>
      </c>
      <c r="C143" s="34" t="s">
        <v>1499</v>
      </c>
      <c r="D143" s="34" t="s">
        <v>1500</v>
      </c>
      <c r="E143" s="16" t="s">
        <v>1500</v>
      </c>
      <c r="F143" s="35" t="s">
        <v>1501</v>
      </c>
      <c r="G143" s="36">
        <v>53</v>
      </c>
      <c r="H143" s="36">
        <v>223</v>
      </c>
      <c r="I143" s="36">
        <v>87</v>
      </c>
      <c r="J143" s="36">
        <v>377</v>
      </c>
    </row>
    <row r="144" spans="1:11" ht="18.75">
      <c r="A144" s="16" t="s">
        <v>17</v>
      </c>
      <c r="B144" s="34" t="s">
        <v>256</v>
      </c>
      <c r="C144" s="34" t="s">
        <v>1499</v>
      </c>
      <c r="D144" s="34"/>
      <c r="E144" s="16" t="s">
        <v>1502</v>
      </c>
      <c r="F144" s="35" t="s">
        <v>1503</v>
      </c>
      <c r="G144" s="36">
        <v>34</v>
      </c>
      <c r="H144" s="36">
        <v>154</v>
      </c>
      <c r="I144" s="36"/>
      <c r="J144" s="36"/>
    </row>
    <row r="145" spans="1:11" ht="18.75">
      <c r="A145" s="16" t="s">
        <v>17</v>
      </c>
      <c r="B145" s="34" t="s">
        <v>256</v>
      </c>
      <c r="C145" s="34" t="s">
        <v>1499</v>
      </c>
      <c r="D145" s="34" t="s">
        <v>1504</v>
      </c>
      <c r="E145" s="16" t="s">
        <v>1504</v>
      </c>
      <c r="F145" s="35" t="s">
        <v>1505</v>
      </c>
      <c r="G145" s="36">
        <v>97</v>
      </c>
      <c r="H145" s="36">
        <v>428</v>
      </c>
      <c r="I145" s="36">
        <v>174</v>
      </c>
      <c r="J145" s="36">
        <v>728</v>
      </c>
    </row>
    <row r="146" spans="1:11" ht="18.75">
      <c r="A146" s="16" t="s">
        <v>17</v>
      </c>
      <c r="B146" s="34" t="s">
        <v>256</v>
      </c>
      <c r="C146" s="34" t="s">
        <v>1499</v>
      </c>
      <c r="D146" s="34"/>
      <c r="E146" s="30" t="s">
        <v>1506</v>
      </c>
      <c r="F146" s="46" t="s">
        <v>1507</v>
      </c>
      <c r="G146" s="36">
        <v>50</v>
      </c>
      <c r="H146" s="36">
        <v>189</v>
      </c>
      <c r="I146" s="36"/>
      <c r="J146" s="36"/>
    </row>
    <row r="147" spans="1:11" ht="18.75">
      <c r="A147" s="16" t="s">
        <v>17</v>
      </c>
      <c r="B147" s="34" t="s">
        <v>256</v>
      </c>
      <c r="C147" s="34" t="s">
        <v>1499</v>
      </c>
      <c r="D147" s="34"/>
      <c r="E147" s="16" t="s">
        <v>1508</v>
      </c>
      <c r="F147" s="35" t="s">
        <v>1509</v>
      </c>
      <c r="G147" s="36">
        <v>27</v>
      </c>
      <c r="H147" s="36">
        <v>111</v>
      </c>
      <c r="I147" s="36"/>
      <c r="J147" s="36"/>
    </row>
    <row r="148" spans="1:11" ht="18.75">
      <c r="A148" s="16" t="s">
        <v>17</v>
      </c>
      <c r="B148" s="34" t="s">
        <v>256</v>
      </c>
      <c r="C148" s="34" t="s">
        <v>1499</v>
      </c>
      <c r="D148" s="34"/>
      <c r="E148" s="16" t="s">
        <v>1510</v>
      </c>
      <c r="F148" s="35" t="s">
        <v>1511</v>
      </c>
      <c r="G148" s="36">
        <v>0</v>
      </c>
      <c r="H148" s="36">
        <v>0</v>
      </c>
      <c r="I148" s="36"/>
      <c r="J148" s="36"/>
    </row>
    <row r="149" spans="1:11" ht="18.75">
      <c r="A149" s="16" t="s">
        <v>17</v>
      </c>
      <c r="B149" s="34" t="s">
        <v>256</v>
      </c>
      <c r="C149" s="34" t="s">
        <v>1499</v>
      </c>
      <c r="D149" s="34" t="s">
        <v>1512</v>
      </c>
      <c r="E149" s="16" t="s">
        <v>1512</v>
      </c>
      <c r="F149" s="35" t="s">
        <v>1513</v>
      </c>
      <c r="G149" s="36">
        <v>92</v>
      </c>
      <c r="H149" s="36">
        <v>350</v>
      </c>
      <c r="I149" s="36">
        <v>92</v>
      </c>
      <c r="J149" s="36">
        <v>350</v>
      </c>
    </row>
    <row r="150" spans="1:11" ht="18.75">
      <c r="A150" s="16" t="s">
        <v>17</v>
      </c>
      <c r="B150" s="34" t="s">
        <v>256</v>
      </c>
      <c r="C150" s="34" t="s">
        <v>1499</v>
      </c>
      <c r="D150" s="34" t="s">
        <v>1514</v>
      </c>
      <c r="E150" s="30" t="s">
        <v>1515</v>
      </c>
      <c r="F150" s="46" t="s">
        <v>1516</v>
      </c>
      <c r="G150" s="36">
        <v>55</v>
      </c>
      <c r="H150" s="36">
        <v>236</v>
      </c>
      <c r="I150" s="36">
        <v>170</v>
      </c>
      <c r="J150" s="36">
        <v>766</v>
      </c>
    </row>
    <row r="151" spans="1:11" ht="18.75">
      <c r="A151" s="16" t="s">
        <v>17</v>
      </c>
      <c r="B151" s="34" t="s">
        <v>256</v>
      </c>
      <c r="C151" s="34" t="s">
        <v>1499</v>
      </c>
      <c r="D151" s="34"/>
      <c r="E151" s="16" t="s">
        <v>1517</v>
      </c>
      <c r="F151" s="35" t="s">
        <v>1518</v>
      </c>
      <c r="G151" s="36">
        <v>39</v>
      </c>
      <c r="H151" s="36">
        <v>194</v>
      </c>
      <c r="I151" s="36"/>
      <c r="J151" s="36"/>
    </row>
    <row r="152" spans="1:11" ht="18.75">
      <c r="A152" s="16" t="s">
        <v>17</v>
      </c>
      <c r="B152" s="34" t="s">
        <v>256</v>
      </c>
      <c r="C152" s="34" t="s">
        <v>1499</v>
      </c>
      <c r="D152" s="34"/>
      <c r="E152" s="67" t="s">
        <v>1519</v>
      </c>
      <c r="F152" s="68" t="s">
        <v>1520</v>
      </c>
      <c r="G152" s="36">
        <v>22</v>
      </c>
      <c r="H152" s="36">
        <v>87</v>
      </c>
      <c r="I152" s="36"/>
      <c r="J152" s="36"/>
    </row>
    <row r="153" spans="1:11" ht="18.75">
      <c r="A153" s="16" t="s">
        <v>17</v>
      </c>
      <c r="B153" s="34" t="s">
        <v>256</v>
      </c>
      <c r="C153" s="34" t="s">
        <v>1499</v>
      </c>
      <c r="D153" s="34"/>
      <c r="E153" s="16" t="s">
        <v>1521</v>
      </c>
      <c r="F153" s="35" t="s">
        <v>1522</v>
      </c>
      <c r="G153" s="36">
        <v>54</v>
      </c>
      <c r="H153" s="36">
        <v>249</v>
      </c>
      <c r="I153" s="36"/>
      <c r="J153" s="36"/>
    </row>
    <row r="154" spans="1:11" ht="18.75">
      <c r="A154" s="16" t="s">
        <v>17</v>
      </c>
      <c r="B154" s="34" t="s">
        <v>256</v>
      </c>
      <c r="C154" s="34" t="s">
        <v>1499</v>
      </c>
      <c r="D154" s="34"/>
      <c r="E154" s="16" t="s">
        <v>1523</v>
      </c>
      <c r="F154" s="35" t="s">
        <v>1524</v>
      </c>
      <c r="G154" s="36">
        <v>0</v>
      </c>
      <c r="H154" s="36">
        <v>0</v>
      </c>
      <c r="I154" s="36"/>
      <c r="J154" s="36"/>
    </row>
    <row r="155" spans="1:11" ht="18.75">
      <c r="A155" s="16" t="s">
        <v>17</v>
      </c>
      <c r="B155" s="34" t="s">
        <v>256</v>
      </c>
      <c r="C155" s="34" t="s">
        <v>1499</v>
      </c>
      <c r="D155" s="34" t="s">
        <v>1026</v>
      </c>
      <c r="E155" s="16" t="s">
        <v>1026</v>
      </c>
      <c r="F155" s="35" t="s">
        <v>308</v>
      </c>
      <c r="G155" s="36">
        <v>85</v>
      </c>
      <c r="H155" s="36">
        <v>345</v>
      </c>
      <c r="I155" s="36">
        <v>130</v>
      </c>
      <c r="J155" s="36">
        <v>524</v>
      </c>
    </row>
    <row r="156" spans="1:11" ht="18.75">
      <c r="A156" s="16" t="s">
        <v>17</v>
      </c>
      <c r="B156" s="34" t="s">
        <v>256</v>
      </c>
      <c r="C156" s="34" t="s">
        <v>1499</v>
      </c>
      <c r="D156" s="34"/>
      <c r="E156" s="16" t="s">
        <v>1525</v>
      </c>
      <c r="F156" s="35" t="s">
        <v>1526</v>
      </c>
      <c r="G156" s="36">
        <v>45</v>
      </c>
      <c r="H156" s="36">
        <v>179</v>
      </c>
      <c r="I156" s="36"/>
      <c r="J156" s="36"/>
      <c r="K156" s="4">
        <v>14</v>
      </c>
    </row>
    <row r="157" spans="1:11">
      <c r="F157" s="4">
        <v>151</v>
      </c>
      <c r="G157" s="4">
        <f>SUM(G6:G156)</f>
        <v>10613</v>
      </c>
      <c r="H157" s="4">
        <f t="shared" ref="H157:J157" si="0">SUM(H6:H156)</f>
        <v>49770</v>
      </c>
      <c r="I157" s="4">
        <f t="shared" si="0"/>
        <v>10613</v>
      </c>
      <c r="J157" s="4">
        <f t="shared" si="0"/>
        <v>49770</v>
      </c>
      <c r="K157" s="4">
        <f>SUM(K6:K156)</f>
        <v>151</v>
      </c>
    </row>
  </sheetData>
  <pageMargins left="0.7" right="0.7" top="0.75" bottom="0.75" header="0.3" footer="0.3"/>
  <pageSetup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06"/>
  <sheetViews>
    <sheetView tabSelected="1" workbookViewId="0">
      <selection activeCell="C13" sqref="C13"/>
    </sheetView>
  </sheetViews>
  <sheetFormatPr defaultRowHeight="15"/>
  <cols>
    <col min="1" max="1" width="12.140625" style="4" customWidth="1"/>
    <col min="2" max="2" width="10.28515625" style="4" customWidth="1"/>
    <col min="3" max="3" width="31.28515625" style="4" customWidth="1"/>
    <col min="4" max="4" width="12" style="4" customWidth="1"/>
    <col min="5" max="5" width="13.42578125" style="4" customWidth="1"/>
    <col min="6" max="6" width="20.5703125" style="4" customWidth="1"/>
    <col min="7" max="16384" width="9.140625" style="4"/>
  </cols>
  <sheetData>
    <row r="1" spans="1:12" ht="18.75">
      <c r="B1" s="14" t="s">
        <v>1</v>
      </c>
      <c r="C1" s="5"/>
    </row>
    <row r="2" spans="1:12" ht="15.75">
      <c r="A2" s="7" t="s">
        <v>23</v>
      </c>
      <c r="B2" s="8"/>
      <c r="C2" s="9"/>
      <c r="D2" s="8"/>
      <c r="E2" s="8"/>
      <c r="F2" s="8"/>
      <c r="G2" s="10"/>
      <c r="H2" s="10"/>
      <c r="I2" s="10"/>
      <c r="J2" s="10"/>
    </row>
    <row r="3" spans="1:12" ht="18.75">
      <c r="A3" s="7" t="s">
        <v>24</v>
      </c>
      <c r="B3" s="8"/>
      <c r="C3" s="9"/>
      <c r="D3" s="8"/>
      <c r="E3" s="8"/>
      <c r="F3" s="8"/>
      <c r="G3" s="10"/>
      <c r="H3" s="10"/>
      <c r="I3" s="10"/>
      <c r="J3" s="10"/>
      <c r="K3" s="6"/>
      <c r="L3" s="6"/>
    </row>
    <row r="4" spans="1:12" ht="15.75">
      <c r="A4" s="7" t="s">
        <v>25</v>
      </c>
      <c r="B4" s="8"/>
      <c r="C4" s="9"/>
      <c r="D4" s="8"/>
      <c r="E4" s="8"/>
      <c r="F4" s="8"/>
      <c r="G4" s="10"/>
      <c r="H4" s="10"/>
      <c r="I4" s="10"/>
      <c r="J4" s="10"/>
    </row>
    <row r="5" spans="1:12" ht="48" customHeight="1">
      <c r="A5" s="11" t="s">
        <v>14</v>
      </c>
      <c r="B5" s="11" t="s">
        <v>26</v>
      </c>
      <c r="C5" s="11" t="s">
        <v>27</v>
      </c>
      <c r="D5" s="11" t="s">
        <v>30</v>
      </c>
      <c r="E5" s="11" t="s">
        <v>31</v>
      </c>
      <c r="F5" s="12" t="s">
        <v>32</v>
      </c>
      <c r="G5" s="13" t="s">
        <v>33</v>
      </c>
      <c r="H5" s="13" t="s">
        <v>34</v>
      </c>
      <c r="I5" s="13" t="s">
        <v>35</v>
      </c>
      <c r="J5" s="13" t="s">
        <v>36</v>
      </c>
    </row>
    <row r="6" spans="1:12" ht="18.75">
      <c r="A6" s="16" t="s">
        <v>20</v>
      </c>
      <c r="B6" s="17" t="s">
        <v>81</v>
      </c>
      <c r="C6" s="17" t="s">
        <v>82</v>
      </c>
      <c r="D6" s="25" t="s">
        <v>83</v>
      </c>
      <c r="E6" s="16" t="s">
        <v>84</v>
      </c>
      <c r="F6" s="19" t="s">
        <v>85</v>
      </c>
      <c r="G6" s="20">
        <v>40</v>
      </c>
      <c r="H6" s="20">
        <v>164</v>
      </c>
      <c r="I6" s="26">
        <v>45</v>
      </c>
      <c r="J6" s="26">
        <v>181</v>
      </c>
    </row>
    <row r="7" spans="1:12" ht="18.75">
      <c r="A7" s="16" t="s">
        <v>20</v>
      </c>
      <c r="B7" s="17" t="s">
        <v>81</v>
      </c>
      <c r="C7" s="17" t="s">
        <v>82</v>
      </c>
      <c r="D7" s="25"/>
      <c r="E7" s="16" t="s">
        <v>86</v>
      </c>
      <c r="F7" s="19" t="s">
        <v>87</v>
      </c>
      <c r="G7" s="20">
        <v>5</v>
      </c>
      <c r="H7" s="20">
        <v>17</v>
      </c>
      <c r="I7" s="27"/>
      <c r="J7" s="27"/>
      <c r="K7" s="4">
        <v>2</v>
      </c>
    </row>
    <row r="8" spans="1:12" ht="33" customHeight="1">
      <c r="A8" s="16" t="s">
        <v>20</v>
      </c>
      <c r="B8" s="17" t="s">
        <v>81</v>
      </c>
      <c r="C8" s="17" t="s">
        <v>20</v>
      </c>
      <c r="D8" s="18" t="s">
        <v>88</v>
      </c>
      <c r="E8" s="16" t="s">
        <v>88</v>
      </c>
      <c r="F8" s="19" t="s">
        <v>89</v>
      </c>
      <c r="G8" s="20">
        <v>150</v>
      </c>
      <c r="H8" s="20">
        <v>652</v>
      </c>
      <c r="I8" s="21">
        <v>150</v>
      </c>
      <c r="J8" s="21">
        <v>652</v>
      </c>
    </row>
    <row r="9" spans="1:12" ht="21" customHeight="1">
      <c r="A9" s="16" t="s">
        <v>20</v>
      </c>
      <c r="B9" s="17" t="s">
        <v>81</v>
      </c>
      <c r="C9" s="17" t="s">
        <v>20</v>
      </c>
      <c r="D9" s="18" t="s">
        <v>90</v>
      </c>
      <c r="E9" s="16" t="s">
        <v>90</v>
      </c>
      <c r="F9" s="19" t="s">
        <v>91</v>
      </c>
      <c r="G9" s="27">
        <v>42</v>
      </c>
      <c r="H9" s="27">
        <v>201</v>
      </c>
      <c r="I9" s="21">
        <v>86</v>
      </c>
      <c r="J9" s="21">
        <v>389</v>
      </c>
    </row>
    <row r="10" spans="1:12" ht="18.75">
      <c r="A10" s="16" t="s">
        <v>20</v>
      </c>
      <c r="B10" s="17" t="s">
        <v>81</v>
      </c>
      <c r="C10" s="17" t="s">
        <v>20</v>
      </c>
      <c r="D10" s="18"/>
      <c r="E10" s="16" t="s">
        <v>92</v>
      </c>
      <c r="F10" s="19" t="s">
        <v>93</v>
      </c>
      <c r="G10" s="20">
        <v>44</v>
      </c>
      <c r="H10" s="20">
        <v>188</v>
      </c>
      <c r="I10" s="22"/>
      <c r="J10" s="22"/>
    </row>
    <row r="11" spans="1:12" ht="33.75">
      <c r="A11" s="16" t="s">
        <v>20</v>
      </c>
      <c r="B11" s="17" t="s">
        <v>81</v>
      </c>
      <c r="C11" s="17" t="s">
        <v>20</v>
      </c>
      <c r="D11" s="18"/>
      <c r="E11" s="16" t="s">
        <v>94</v>
      </c>
      <c r="F11" s="19" t="s">
        <v>95</v>
      </c>
      <c r="G11" s="20">
        <v>0</v>
      </c>
      <c r="H11" s="20">
        <v>0</v>
      </c>
      <c r="I11" s="22"/>
      <c r="J11" s="22"/>
    </row>
    <row r="12" spans="1:12" ht="30.75" customHeight="1">
      <c r="A12" s="16" t="s">
        <v>20</v>
      </c>
      <c r="B12" s="17" t="s">
        <v>81</v>
      </c>
      <c r="C12" s="17" t="s">
        <v>20</v>
      </c>
      <c r="D12" s="18" t="s">
        <v>96</v>
      </c>
      <c r="E12" s="16" t="s">
        <v>96</v>
      </c>
      <c r="F12" s="19" t="s">
        <v>97</v>
      </c>
      <c r="G12" s="20">
        <v>20</v>
      </c>
      <c r="H12" s="20">
        <v>82</v>
      </c>
      <c r="I12" s="21">
        <v>104</v>
      </c>
      <c r="J12" s="21">
        <v>420</v>
      </c>
    </row>
    <row r="13" spans="1:12" ht="18.75">
      <c r="A13" s="16" t="s">
        <v>20</v>
      </c>
      <c r="B13" s="17" t="s">
        <v>81</v>
      </c>
      <c r="C13" s="17" t="s">
        <v>20</v>
      </c>
      <c r="D13" s="18"/>
      <c r="E13" s="16" t="s">
        <v>98</v>
      </c>
      <c r="F13" s="19" t="s">
        <v>99</v>
      </c>
      <c r="G13" s="20">
        <v>34</v>
      </c>
      <c r="H13" s="20">
        <v>132</v>
      </c>
      <c r="I13" s="22"/>
      <c r="J13" s="22"/>
    </row>
    <row r="14" spans="1:12" ht="18.75">
      <c r="A14" s="16" t="s">
        <v>20</v>
      </c>
      <c r="B14" s="17" t="s">
        <v>81</v>
      </c>
      <c r="C14" s="17" t="s">
        <v>20</v>
      </c>
      <c r="D14" s="18"/>
      <c r="E14" s="16" t="s">
        <v>100</v>
      </c>
      <c r="F14" s="19" t="s">
        <v>101</v>
      </c>
      <c r="G14" s="20">
        <v>20</v>
      </c>
      <c r="H14" s="20">
        <v>76</v>
      </c>
      <c r="I14" s="22"/>
      <c r="J14" s="22"/>
    </row>
    <row r="15" spans="1:12" ht="18.75">
      <c r="A15" s="16" t="s">
        <v>20</v>
      </c>
      <c r="B15" s="17" t="s">
        <v>81</v>
      </c>
      <c r="C15" s="17" t="s">
        <v>20</v>
      </c>
      <c r="D15" s="18"/>
      <c r="E15" s="16" t="s">
        <v>102</v>
      </c>
      <c r="F15" s="19" t="s">
        <v>103</v>
      </c>
      <c r="G15" s="20">
        <v>14</v>
      </c>
      <c r="H15" s="20">
        <v>57</v>
      </c>
      <c r="I15" s="22"/>
      <c r="J15" s="22"/>
    </row>
    <row r="16" spans="1:12" ht="30" customHeight="1">
      <c r="A16" s="16" t="s">
        <v>20</v>
      </c>
      <c r="B16" s="17" t="s">
        <v>81</v>
      </c>
      <c r="C16" s="17" t="s">
        <v>20</v>
      </c>
      <c r="D16" s="18"/>
      <c r="E16" s="23" t="s">
        <v>104</v>
      </c>
      <c r="F16" s="19" t="s">
        <v>105</v>
      </c>
      <c r="G16" s="27">
        <v>16</v>
      </c>
      <c r="H16" s="20">
        <v>73</v>
      </c>
      <c r="I16" s="22"/>
      <c r="J16" s="22"/>
    </row>
    <row r="17" spans="1:11" ht="17.25" customHeight="1">
      <c r="A17" s="16" t="s">
        <v>20</v>
      </c>
      <c r="B17" s="17" t="s">
        <v>81</v>
      </c>
      <c r="C17" s="17" t="s">
        <v>20</v>
      </c>
      <c r="D17" s="18" t="s">
        <v>106</v>
      </c>
      <c r="E17" s="16" t="s">
        <v>107</v>
      </c>
      <c r="F17" s="19" t="s">
        <v>108</v>
      </c>
      <c r="G17" s="27">
        <v>59</v>
      </c>
      <c r="H17" s="27">
        <v>291</v>
      </c>
      <c r="I17" s="21">
        <v>76</v>
      </c>
      <c r="J17" s="21">
        <v>376</v>
      </c>
    </row>
    <row r="18" spans="1:11" ht="18.75">
      <c r="A18" s="16" t="s">
        <v>20</v>
      </c>
      <c r="B18" s="17" t="s">
        <v>81</v>
      </c>
      <c r="C18" s="17" t="s">
        <v>20</v>
      </c>
      <c r="D18" s="18"/>
      <c r="E18" s="16" t="s">
        <v>109</v>
      </c>
      <c r="F18" s="19" t="s">
        <v>110</v>
      </c>
      <c r="G18" s="20">
        <v>17</v>
      </c>
      <c r="H18" s="20">
        <v>85</v>
      </c>
      <c r="I18" s="22"/>
      <c r="J18" s="22"/>
      <c r="K18" s="4">
        <v>11</v>
      </c>
    </row>
    <row r="19" spans="1:11" ht="15" customHeight="1">
      <c r="A19" s="16" t="s">
        <v>20</v>
      </c>
      <c r="B19" s="17" t="s">
        <v>81</v>
      </c>
      <c r="C19" s="17" t="s">
        <v>42</v>
      </c>
      <c r="D19" s="18" t="s">
        <v>111</v>
      </c>
      <c r="E19" s="16" t="s">
        <v>112</v>
      </c>
      <c r="F19" s="19" t="s">
        <v>113</v>
      </c>
      <c r="G19" s="20">
        <v>217</v>
      </c>
      <c r="H19" s="20">
        <v>1089</v>
      </c>
      <c r="I19" s="21">
        <v>275</v>
      </c>
      <c r="J19" s="21">
        <v>1349</v>
      </c>
    </row>
    <row r="20" spans="1:11" ht="18.75">
      <c r="A20" s="16" t="s">
        <v>20</v>
      </c>
      <c r="B20" s="17" t="s">
        <v>81</v>
      </c>
      <c r="C20" s="17" t="s">
        <v>42</v>
      </c>
      <c r="D20" s="18"/>
      <c r="E20" s="16" t="s">
        <v>114</v>
      </c>
      <c r="F20" s="19" t="s">
        <v>115</v>
      </c>
      <c r="G20" s="20">
        <v>58</v>
      </c>
      <c r="H20" s="20">
        <v>260</v>
      </c>
      <c r="I20" s="22"/>
      <c r="J20" s="22"/>
      <c r="K20" s="4">
        <v>2</v>
      </c>
    </row>
    <row r="21" spans="1:11" ht="18.75">
      <c r="A21" s="16" t="s">
        <v>309</v>
      </c>
      <c r="B21" s="34" t="s">
        <v>81</v>
      </c>
      <c r="C21" s="34" t="s">
        <v>18</v>
      </c>
      <c r="D21" s="16" t="s">
        <v>314</v>
      </c>
      <c r="E21" s="16" t="s">
        <v>315</v>
      </c>
      <c r="F21" s="35" t="s">
        <v>316</v>
      </c>
      <c r="G21" s="36">
        <v>120</v>
      </c>
      <c r="H21" s="36">
        <v>613</v>
      </c>
      <c r="I21" s="36">
        <v>128</v>
      </c>
      <c r="J21" s="36">
        <v>643</v>
      </c>
    </row>
    <row r="22" spans="1:11" ht="18.75">
      <c r="A22" s="16" t="s">
        <v>309</v>
      </c>
      <c r="B22" s="34" t="s">
        <v>81</v>
      </c>
      <c r="C22" s="34" t="s">
        <v>18</v>
      </c>
      <c r="D22" s="16"/>
      <c r="E22" s="16" t="s">
        <v>317</v>
      </c>
      <c r="F22" s="35" t="s">
        <v>318</v>
      </c>
      <c r="G22" s="36">
        <v>8</v>
      </c>
      <c r="H22" s="36">
        <v>30</v>
      </c>
      <c r="I22" s="36"/>
      <c r="J22" s="36"/>
    </row>
    <row r="23" spans="1:11" ht="18.75">
      <c r="A23" s="16" t="s">
        <v>309</v>
      </c>
      <c r="B23" s="34" t="s">
        <v>81</v>
      </c>
      <c r="C23" s="34" t="s">
        <v>18</v>
      </c>
      <c r="D23" s="16" t="s">
        <v>319</v>
      </c>
      <c r="E23" s="16" t="s">
        <v>319</v>
      </c>
      <c r="F23" s="35" t="s">
        <v>320</v>
      </c>
      <c r="G23" s="36">
        <v>83</v>
      </c>
      <c r="H23" s="36">
        <v>432</v>
      </c>
      <c r="I23" s="36">
        <v>123</v>
      </c>
      <c r="J23" s="36">
        <v>640</v>
      </c>
    </row>
    <row r="24" spans="1:11" ht="18.75">
      <c r="A24" s="16" t="s">
        <v>309</v>
      </c>
      <c r="B24" s="34" t="s">
        <v>81</v>
      </c>
      <c r="C24" s="34" t="s">
        <v>18</v>
      </c>
      <c r="D24" s="16"/>
      <c r="E24" s="16" t="s">
        <v>321</v>
      </c>
      <c r="F24" s="35" t="s">
        <v>322</v>
      </c>
      <c r="G24" s="36">
        <v>40</v>
      </c>
      <c r="H24" s="36">
        <v>208</v>
      </c>
      <c r="I24" s="36"/>
      <c r="J24" s="36"/>
      <c r="K24" s="4">
        <v>4</v>
      </c>
    </row>
    <row r="25" spans="1:11" ht="18.75">
      <c r="A25" s="16" t="s">
        <v>22</v>
      </c>
      <c r="B25" s="34" t="s">
        <v>81</v>
      </c>
      <c r="C25" s="34" t="s">
        <v>403</v>
      </c>
      <c r="D25" s="34" t="s">
        <v>404</v>
      </c>
      <c r="E25" s="44" t="s">
        <v>404</v>
      </c>
      <c r="F25" s="35" t="s">
        <v>405</v>
      </c>
      <c r="G25" s="36">
        <v>411</v>
      </c>
      <c r="H25" s="36">
        <v>2100</v>
      </c>
      <c r="I25" s="36">
        <v>411</v>
      </c>
      <c r="J25" s="36">
        <v>2100</v>
      </c>
    </row>
    <row r="26" spans="1:11" ht="18.75">
      <c r="A26" s="16" t="s">
        <v>22</v>
      </c>
      <c r="B26" s="16" t="s">
        <v>81</v>
      </c>
      <c r="C26" s="16" t="s">
        <v>403</v>
      </c>
      <c r="D26" s="34" t="s">
        <v>406</v>
      </c>
      <c r="E26" s="44" t="s">
        <v>406</v>
      </c>
      <c r="F26" s="35" t="s">
        <v>407</v>
      </c>
      <c r="G26" s="36">
        <v>53</v>
      </c>
      <c r="H26" s="36">
        <v>301</v>
      </c>
      <c r="I26" s="36">
        <v>87</v>
      </c>
      <c r="J26" s="36">
        <v>470</v>
      </c>
    </row>
    <row r="27" spans="1:11" ht="18.75">
      <c r="A27" s="16" t="s">
        <v>22</v>
      </c>
      <c r="B27" s="16" t="s">
        <v>81</v>
      </c>
      <c r="C27" s="16" t="s">
        <v>403</v>
      </c>
      <c r="D27" s="34"/>
      <c r="E27" s="44" t="s">
        <v>408</v>
      </c>
      <c r="F27" s="35" t="s">
        <v>409</v>
      </c>
      <c r="G27" s="36">
        <v>34</v>
      </c>
      <c r="H27" s="36">
        <v>169</v>
      </c>
      <c r="I27" s="36"/>
      <c r="J27" s="36"/>
    </row>
    <row r="28" spans="1:11" ht="18.75">
      <c r="A28" s="16" t="s">
        <v>22</v>
      </c>
      <c r="B28" s="16" t="s">
        <v>81</v>
      </c>
      <c r="C28" s="16" t="s">
        <v>403</v>
      </c>
      <c r="D28" s="34" t="s">
        <v>410</v>
      </c>
      <c r="E28" s="44" t="s">
        <v>410</v>
      </c>
      <c r="F28" s="35" t="s">
        <v>411</v>
      </c>
      <c r="G28" s="36">
        <v>143</v>
      </c>
      <c r="H28" s="36">
        <v>728</v>
      </c>
      <c r="I28" s="36">
        <v>198</v>
      </c>
      <c r="J28" s="36">
        <v>1095</v>
      </c>
    </row>
    <row r="29" spans="1:11" ht="18.75">
      <c r="A29" s="16" t="s">
        <v>22</v>
      </c>
      <c r="B29" s="16" t="s">
        <v>81</v>
      </c>
      <c r="C29" s="16" t="s">
        <v>403</v>
      </c>
      <c r="D29" s="34"/>
      <c r="E29" s="45" t="s">
        <v>412</v>
      </c>
      <c r="F29" s="46" t="s">
        <v>413</v>
      </c>
      <c r="G29" s="36">
        <v>39</v>
      </c>
      <c r="H29" s="36">
        <v>303</v>
      </c>
      <c r="I29" s="36"/>
      <c r="J29" s="36"/>
    </row>
    <row r="30" spans="1:11" ht="18.75">
      <c r="A30" s="16" t="s">
        <v>22</v>
      </c>
      <c r="B30" s="16" t="s">
        <v>81</v>
      </c>
      <c r="C30" s="16" t="s">
        <v>403</v>
      </c>
      <c r="D30" s="34"/>
      <c r="E30" s="44" t="s">
        <v>414</v>
      </c>
      <c r="F30" s="35" t="s">
        <v>415</v>
      </c>
      <c r="G30" s="36">
        <v>16</v>
      </c>
      <c r="H30" s="36">
        <v>64</v>
      </c>
      <c r="I30" s="36"/>
      <c r="J30" s="36"/>
    </row>
    <row r="31" spans="1:11" ht="18.75">
      <c r="A31" s="16" t="s">
        <v>22</v>
      </c>
      <c r="B31" s="16" t="s">
        <v>81</v>
      </c>
      <c r="C31" s="16" t="s">
        <v>403</v>
      </c>
      <c r="D31" s="34" t="s">
        <v>416</v>
      </c>
      <c r="E31" s="44" t="s">
        <v>416</v>
      </c>
      <c r="F31" s="35" t="s">
        <v>417</v>
      </c>
      <c r="G31" s="36">
        <v>69</v>
      </c>
      <c r="H31" s="36">
        <v>337</v>
      </c>
      <c r="I31" s="36">
        <v>69</v>
      </c>
      <c r="J31" s="36">
        <v>337</v>
      </c>
    </row>
    <row r="32" spans="1:11" ht="18.75">
      <c r="A32" s="16" t="s">
        <v>22</v>
      </c>
      <c r="B32" s="16" t="s">
        <v>81</v>
      </c>
      <c r="C32" s="16" t="s">
        <v>403</v>
      </c>
      <c r="D32" s="34" t="s">
        <v>418</v>
      </c>
      <c r="E32" s="44" t="s">
        <v>418</v>
      </c>
      <c r="F32" s="35" t="s">
        <v>419</v>
      </c>
      <c r="G32" s="36">
        <v>83</v>
      </c>
      <c r="H32" s="36">
        <v>352</v>
      </c>
      <c r="I32" s="36">
        <v>83</v>
      </c>
      <c r="J32" s="36">
        <v>352</v>
      </c>
    </row>
    <row r="33" spans="1:11" ht="18.75">
      <c r="A33" s="16" t="s">
        <v>22</v>
      </c>
      <c r="B33" s="16" t="s">
        <v>81</v>
      </c>
      <c r="C33" s="16" t="s">
        <v>403</v>
      </c>
      <c r="D33" s="34" t="s">
        <v>420</v>
      </c>
      <c r="E33" s="44" t="s">
        <v>420</v>
      </c>
      <c r="F33" s="35" t="s">
        <v>421</v>
      </c>
      <c r="G33" s="36">
        <v>165</v>
      </c>
      <c r="H33" s="36">
        <v>788</v>
      </c>
      <c r="I33" s="36">
        <v>165</v>
      </c>
      <c r="J33" s="36">
        <v>788</v>
      </c>
    </row>
    <row r="34" spans="1:11" ht="18.75">
      <c r="A34" s="16" t="s">
        <v>22</v>
      </c>
      <c r="B34" s="16" t="s">
        <v>81</v>
      </c>
      <c r="C34" s="16" t="s">
        <v>403</v>
      </c>
      <c r="D34" s="34" t="s">
        <v>422</v>
      </c>
      <c r="E34" s="44" t="s">
        <v>422</v>
      </c>
      <c r="F34" s="35" t="s">
        <v>423</v>
      </c>
      <c r="G34" s="36">
        <v>113</v>
      </c>
      <c r="H34" s="36">
        <v>555</v>
      </c>
      <c r="I34" s="36">
        <v>113</v>
      </c>
      <c r="J34" s="36">
        <v>555</v>
      </c>
      <c r="K34" s="69">
        <v>10</v>
      </c>
    </row>
    <row r="35" spans="1:11" ht="18.75">
      <c r="A35" s="16" t="s">
        <v>22</v>
      </c>
      <c r="B35" s="16" t="s">
        <v>81</v>
      </c>
      <c r="C35" s="16" t="s">
        <v>424</v>
      </c>
      <c r="D35" s="34" t="s">
        <v>425</v>
      </c>
      <c r="E35" s="47" t="s">
        <v>425</v>
      </c>
      <c r="F35" s="35" t="s">
        <v>426</v>
      </c>
      <c r="G35" s="36">
        <v>84</v>
      </c>
      <c r="H35" s="36">
        <v>406</v>
      </c>
      <c r="I35" s="36">
        <v>84</v>
      </c>
      <c r="J35" s="36">
        <v>406</v>
      </c>
    </row>
    <row r="36" spans="1:11" ht="18.75">
      <c r="A36" s="16" t="s">
        <v>22</v>
      </c>
      <c r="B36" s="16" t="s">
        <v>81</v>
      </c>
      <c r="C36" s="16" t="s">
        <v>424</v>
      </c>
      <c r="D36" s="34" t="s">
        <v>427</v>
      </c>
      <c r="E36" s="44" t="s">
        <v>427</v>
      </c>
      <c r="F36" s="35" t="s">
        <v>428</v>
      </c>
      <c r="G36" s="36">
        <v>95</v>
      </c>
      <c r="H36" s="36">
        <v>412</v>
      </c>
      <c r="I36" s="36">
        <v>95</v>
      </c>
      <c r="J36" s="36">
        <v>412</v>
      </c>
    </row>
    <row r="37" spans="1:11" ht="18.75">
      <c r="A37" s="16" t="s">
        <v>22</v>
      </c>
      <c r="B37" s="16" t="s">
        <v>81</v>
      </c>
      <c r="C37" s="16" t="s">
        <v>424</v>
      </c>
      <c r="D37" s="34" t="s">
        <v>429</v>
      </c>
      <c r="E37" s="44" t="s">
        <v>429</v>
      </c>
      <c r="F37" s="35" t="s">
        <v>430</v>
      </c>
      <c r="G37" s="36">
        <v>41</v>
      </c>
      <c r="H37" s="36">
        <v>178</v>
      </c>
      <c r="I37" s="36">
        <v>41</v>
      </c>
      <c r="J37" s="36">
        <v>178</v>
      </c>
    </row>
    <row r="38" spans="1:11" ht="18.75">
      <c r="A38" s="16" t="s">
        <v>22</v>
      </c>
      <c r="B38" s="16" t="s">
        <v>81</v>
      </c>
      <c r="C38" s="16" t="s">
        <v>424</v>
      </c>
      <c r="D38" s="34" t="s">
        <v>431</v>
      </c>
      <c r="E38" s="44" t="s">
        <v>431</v>
      </c>
      <c r="F38" s="35" t="s">
        <v>432</v>
      </c>
      <c r="G38" s="36">
        <v>44</v>
      </c>
      <c r="H38" s="36">
        <v>193</v>
      </c>
      <c r="I38" s="36">
        <v>72</v>
      </c>
      <c r="J38" s="36">
        <v>318</v>
      </c>
    </row>
    <row r="39" spans="1:11" ht="18.75">
      <c r="A39" s="16" t="s">
        <v>22</v>
      </c>
      <c r="B39" s="16" t="s">
        <v>81</v>
      </c>
      <c r="C39" s="16" t="s">
        <v>424</v>
      </c>
      <c r="D39" s="34"/>
      <c r="E39" s="44" t="s">
        <v>433</v>
      </c>
      <c r="F39" s="35" t="s">
        <v>434</v>
      </c>
      <c r="G39" s="36">
        <v>28</v>
      </c>
      <c r="H39" s="36">
        <v>125</v>
      </c>
      <c r="I39" s="36"/>
      <c r="J39" s="36"/>
    </row>
    <row r="40" spans="1:11" ht="18.75">
      <c r="A40" s="16" t="s">
        <v>22</v>
      </c>
      <c r="B40" s="16" t="s">
        <v>81</v>
      </c>
      <c r="C40" s="16" t="s">
        <v>424</v>
      </c>
      <c r="D40" s="34" t="s">
        <v>435</v>
      </c>
      <c r="E40" s="44" t="s">
        <v>436</v>
      </c>
      <c r="F40" s="35" t="s">
        <v>437</v>
      </c>
      <c r="G40" s="36">
        <v>129</v>
      </c>
      <c r="H40" s="36">
        <v>660</v>
      </c>
      <c r="I40" s="36">
        <v>129</v>
      </c>
      <c r="J40" s="36">
        <v>660</v>
      </c>
    </row>
    <row r="41" spans="1:11" ht="18.75">
      <c r="A41" s="16" t="s">
        <v>22</v>
      </c>
      <c r="B41" s="16" t="s">
        <v>81</v>
      </c>
      <c r="C41" s="16" t="s">
        <v>424</v>
      </c>
      <c r="D41" s="34" t="s">
        <v>438</v>
      </c>
      <c r="E41" s="44" t="s">
        <v>438</v>
      </c>
      <c r="F41" s="35" t="s">
        <v>439</v>
      </c>
      <c r="G41" s="36">
        <v>44</v>
      </c>
      <c r="H41" s="36">
        <v>188</v>
      </c>
      <c r="I41" s="36">
        <v>68</v>
      </c>
      <c r="J41" s="36">
        <v>300</v>
      </c>
    </row>
    <row r="42" spans="1:11" ht="18.75">
      <c r="A42" s="16" t="s">
        <v>22</v>
      </c>
      <c r="B42" s="16" t="s">
        <v>81</v>
      </c>
      <c r="C42" s="16" t="s">
        <v>424</v>
      </c>
      <c r="D42" s="34"/>
      <c r="E42" s="44" t="s">
        <v>440</v>
      </c>
      <c r="F42" s="35" t="s">
        <v>441</v>
      </c>
      <c r="G42" s="36">
        <v>24</v>
      </c>
      <c r="H42" s="36">
        <v>112</v>
      </c>
      <c r="I42" s="36"/>
      <c r="J42" s="36"/>
    </row>
    <row r="43" spans="1:11" ht="27.75" customHeight="1">
      <c r="A43" s="16" t="s">
        <v>22</v>
      </c>
      <c r="B43" s="16" t="s">
        <v>81</v>
      </c>
      <c r="C43" s="16" t="s">
        <v>424</v>
      </c>
      <c r="D43" s="34" t="s">
        <v>442</v>
      </c>
      <c r="E43" s="48" t="s">
        <v>443</v>
      </c>
      <c r="F43" s="49" t="s">
        <v>444</v>
      </c>
      <c r="G43" s="36">
        <v>163</v>
      </c>
      <c r="H43" s="36">
        <v>701</v>
      </c>
      <c r="I43" s="36">
        <v>163</v>
      </c>
      <c r="J43" s="36">
        <v>701</v>
      </c>
    </row>
    <row r="44" spans="1:11" ht="16.5" customHeight="1">
      <c r="A44" s="16" t="s">
        <v>22</v>
      </c>
      <c r="B44" s="16" t="s">
        <v>81</v>
      </c>
      <c r="C44" s="16" t="s">
        <v>424</v>
      </c>
      <c r="D44" s="34" t="s">
        <v>445</v>
      </c>
      <c r="E44" s="48" t="s">
        <v>446</v>
      </c>
      <c r="F44" s="35" t="s">
        <v>447</v>
      </c>
      <c r="G44" s="36">
        <v>166</v>
      </c>
      <c r="H44" s="36">
        <v>746</v>
      </c>
      <c r="I44" s="36">
        <v>166</v>
      </c>
      <c r="J44" s="36">
        <v>746</v>
      </c>
    </row>
    <row r="45" spans="1:11" ht="18.75">
      <c r="A45" s="16" t="s">
        <v>22</v>
      </c>
      <c r="B45" s="16" t="s">
        <v>81</v>
      </c>
      <c r="C45" s="16" t="s">
        <v>424</v>
      </c>
      <c r="D45" s="34" t="s">
        <v>448</v>
      </c>
      <c r="E45" s="44" t="s">
        <v>448</v>
      </c>
      <c r="F45" s="35" t="s">
        <v>449</v>
      </c>
      <c r="G45" s="36">
        <v>53</v>
      </c>
      <c r="H45" s="36">
        <v>339</v>
      </c>
      <c r="I45" s="36">
        <v>62</v>
      </c>
      <c r="J45" s="36">
        <v>401</v>
      </c>
    </row>
    <row r="46" spans="1:11" ht="18.75">
      <c r="A46" s="16" t="s">
        <v>22</v>
      </c>
      <c r="B46" s="16" t="s">
        <v>81</v>
      </c>
      <c r="C46" s="16" t="s">
        <v>424</v>
      </c>
      <c r="D46" s="34"/>
      <c r="E46" s="44" t="s">
        <v>450</v>
      </c>
      <c r="F46" s="35" t="s">
        <v>451</v>
      </c>
      <c r="G46" s="36">
        <v>9</v>
      </c>
      <c r="H46" s="36">
        <v>62</v>
      </c>
      <c r="I46" s="36"/>
      <c r="J46" s="36"/>
    </row>
    <row r="47" spans="1:11" ht="18.75">
      <c r="A47" s="16" t="s">
        <v>22</v>
      </c>
      <c r="B47" s="16" t="s">
        <v>81</v>
      </c>
      <c r="C47" s="16" t="s">
        <v>424</v>
      </c>
      <c r="D47" s="34" t="s">
        <v>452</v>
      </c>
      <c r="E47" s="44" t="s">
        <v>452</v>
      </c>
      <c r="F47" s="35" t="s">
        <v>453</v>
      </c>
      <c r="G47" s="36">
        <v>181</v>
      </c>
      <c r="H47" s="36">
        <v>850</v>
      </c>
      <c r="I47" s="36">
        <v>181</v>
      </c>
      <c r="J47" s="36">
        <v>850</v>
      </c>
    </row>
    <row r="48" spans="1:11" ht="18.75">
      <c r="A48" s="16" t="s">
        <v>22</v>
      </c>
      <c r="B48" s="16" t="s">
        <v>81</v>
      </c>
      <c r="C48" s="16" t="s">
        <v>424</v>
      </c>
      <c r="D48" s="34" t="s">
        <v>454</v>
      </c>
      <c r="E48" s="16" t="s">
        <v>454</v>
      </c>
      <c r="F48" s="35" t="s">
        <v>455</v>
      </c>
      <c r="G48" s="36">
        <v>121</v>
      </c>
      <c r="H48" s="36">
        <v>627</v>
      </c>
      <c r="I48" s="36">
        <v>121</v>
      </c>
      <c r="J48" s="36">
        <v>627</v>
      </c>
      <c r="K48" s="69">
        <v>14</v>
      </c>
    </row>
    <row r="49" spans="1:11" ht="18.75">
      <c r="A49" s="16" t="s">
        <v>608</v>
      </c>
      <c r="B49" s="17" t="s">
        <v>81</v>
      </c>
      <c r="C49" s="17" t="s">
        <v>624</v>
      </c>
      <c r="D49" s="16" t="s">
        <v>625</v>
      </c>
      <c r="E49" s="16" t="s">
        <v>625</v>
      </c>
      <c r="F49" s="52" t="s">
        <v>626</v>
      </c>
      <c r="G49" s="36">
        <v>130</v>
      </c>
      <c r="H49" s="36">
        <v>721</v>
      </c>
      <c r="I49" s="36">
        <v>130</v>
      </c>
      <c r="J49" s="36">
        <v>721</v>
      </c>
    </row>
    <row r="50" spans="1:11" ht="18.75">
      <c r="A50" s="16" t="s">
        <v>608</v>
      </c>
      <c r="B50" s="17" t="s">
        <v>81</v>
      </c>
      <c r="C50" s="17" t="s">
        <v>624</v>
      </c>
      <c r="D50" s="16" t="s">
        <v>627</v>
      </c>
      <c r="E50" s="16" t="s">
        <v>627</v>
      </c>
      <c r="F50" s="52" t="s">
        <v>628</v>
      </c>
      <c r="G50" s="36">
        <v>112</v>
      </c>
      <c r="H50" s="36">
        <v>441</v>
      </c>
      <c r="I50" s="36">
        <v>112</v>
      </c>
      <c r="J50" s="36">
        <v>441</v>
      </c>
    </row>
    <row r="51" spans="1:11" ht="18.75">
      <c r="A51" s="16" t="s">
        <v>608</v>
      </c>
      <c r="B51" s="17" t="s">
        <v>81</v>
      </c>
      <c r="C51" s="17" t="s">
        <v>624</v>
      </c>
      <c r="D51" s="16" t="s">
        <v>629</v>
      </c>
      <c r="E51" s="16" t="s">
        <v>629</v>
      </c>
      <c r="F51" s="52" t="s">
        <v>630</v>
      </c>
      <c r="G51" s="36">
        <v>95</v>
      </c>
      <c r="H51" s="36">
        <v>406</v>
      </c>
      <c r="I51" s="36">
        <v>95</v>
      </c>
      <c r="J51" s="36">
        <v>406</v>
      </c>
    </row>
    <row r="52" spans="1:11" ht="18.75">
      <c r="A52" s="16" t="s">
        <v>608</v>
      </c>
      <c r="B52" s="17" t="s">
        <v>81</v>
      </c>
      <c r="C52" s="17" t="s">
        <v>624</v>
      </c>
      <c r="D52" s="16" t="s">
        <v>629</v>
      </c>
      <c r="E52" s="16" t="s">
        <v>629</v>
      </c>
      <c r="F52" s="52" t="s">
        <v>630</v>
      </c>
      <c r="G52" s="36">
        <v>112</v>
      </c>
      <c r="H52" s="36">
        <v>550</v>
      </c>
      <c r="I52" s="36">
        <v>112</v>
      </c>
      <c r="J52" s="36">
        <v>550</v>
      </c>
    </row>
    <row r="53" spans="1:11" ht="18.75">
      <c r="A53" s="16" t="s">
        <v>608</v>
      </c>
      <c r="B53" s="17" t="s">
        <v>81</v>
      </c>
      <c r="C53" s="17" t="s">
        <v>624</v>
      </c>
      <c r="D53" s="16" t="s">
        <v>631</v>
      </c>
      <c r="E53" s="16" t="s">
        <v>631</v>
      </c>
      <c r="F53" s="52" t="s">
        <v>632</v>
      </c>
      <c r="G53" s="36">
        <v>51</v>
      </c>
      <c r="H53" s="36">
        <v>249</v>
      </c>
      <c r="I53" s="36">
        <v>115</v>
      </c>
      <c r="J53" s="36">
        <v>567</v>
      </c>
    </row>
    <row r="54" spans="1:11" ht="18.75">
      <c r="A54" s="16" t="s">
        <v>608</v>
      </c>
      <c r="B54" s="17" t="s">
        <v>81</v>
      </c>
      <c r="C54" s="17" t="s">
        <v>624</v>
      </c>
      <c r="D54" s="16"/>
      <c r="E54" s="16" t="s">
        <v>633</v>
      </c>
      <c r="F54" s="52" t="s">
        <v>634</v>
      </c>
      <c r="G54" s="36">
        <v>37</v>
      </c>
      <c r="H54" s="36">
        <v>190</v>
      </c>
      <c r="I54" s="36"/>
      <c r="J54" s="36"/>
    </row>
    <row r="55" spans="1:11" ht="18.75">
      <c r="A55" s="16" t="s">
        <v>608</v>
      </c>
      <c r="B55" s="17" t="s">
        <v>81</v>
      </c>
      <c r="C55" s="17" t="s">
        <v>624</v>
      </c>
      <c r="D55" s="16"/>
      <c r="E55" s="16" t="s">
        <v>635</v>
      </c>
      <c r="F55" s="52" t="s">
        <v>636</v>
      </c>
      <c r="G55" s="36">
        <v>27</v>
      </c>
      <c r="H55" s="36">
        <v>128</v>
      </c>
      <c r="I55" s="36"/>
      <c r="J55" s="36"/>
    </row>
    <row r="56" spans="1:11" ht="18.75">
      <c r="A56" s="16" t="s">
        <v>608</v>
      </c>
      <c r="B56" s="17" t="s">
        <v>81</v>
      </c>
      <c r="C56" s="17" t="s">
        <v>624</v>
      </c>
      <c r="D56" s="16" t="s">
        <v>637</v>
      </c>
      <c r="E56" s="16" t="s">
        <v>637</v>
      </c>
      <c r="F56" s="52" t="s">
        <v>638</v>
      </c>
      <c r="G56" s="36">
        <v>62</v>
      </c>
      <c r="H56" s="36">
        <v>244</v>
      </c>
      <c r="I56" s="36">
        <v>62</v>
      </c>
      <c r="J56" s="36">
        <v>244</v>
      </c>
    </row>
    <row r="57" spans="1:11" ht="18.75">
      <c r="A57" s="16" t="s">
        <v>608</v>
      </c>
      <c r="B57" s="17" t="s">
        <v>81</v>
      </c>
      <c r="C57" s="17" t="s">
        <v>624</v>
      </c>
      <c r="D57" s="16" t="s">
        <v>639</v>
      </c>
      <c r="E57" s="16" t="s">
        <v>639</v>
      </c>
      <c r="F57" s="52" t="s">
        <v>640</v>
      </c>
      <c r="G57" s="36">
        <v>98</v>
      </c>
      <c r="H57" s="36">
        <v>587</v>
      </c>
      <c r="I57" s="36">
        <v>140</v>
      </c>
      <c r="J57" s="36">
        <v>820</v>
      </c>
    </row>
    <row r="58" spans="1:11" ht="18.75">
      <c r="A58" s="16" t="s">
        <v>608</v>
      </c>
      <c r="B58" s="17" t="s">
        <v>81</v>
      </c>
      <c r="C58" s="17" t="s">
        <v>624</v>
      </c>
      <c r="D58" s="16"/>
      <c r="E58" s="16" t="s">
        <v>641</v>
      </c>
      <c r="F58" s="52" t="s">
        <v>642</v>
      </c>
      <c r="G58" s="36">
        <v>9</v>
      </c>
      <c r="H58" s="36">
        <v>50</v>
      </c>
      <c r="I58" s="36"/>
      <c r="J58" s="36"/>
    </row>
    <row r="59" spans="1:11" ht="18.75">
      <c r="A59" s="16" t="s">
        <v>608</v>
      </c>
      <c r="B59" s="17" t="s">
        <v>81</v>
      </c>
      <c r="C59" s="17" t="s">
        <v>624</v>
      </c>
      <c r="D59" s="16"/>
      <c r="E59" s="16" t="s">
        <v>643</v>
      </c>
      <c r="F59" s="52" t="s">
        <v>644</v>
      </c>
      <c r="G59" s="36">
        <v>33</v>
      </c>
      <c r="H59" s="36">
        <v>183</v>
      </c>
      <c r="I59" s="36"/>
      <c r="J59" s="36"/>
    </row>
    <row r="60" spans="1:11" ht="60">
      <c r="A60" s="23" t="s">
        <v>608</v>
      </c>
      <c r="B60" s="17" t="s">
        <v>81</v>
      </c>
      <c r="C60" s="17" t="s">
        <v>624</v>
      </c>
      <c r="D60" s="53" t="s">
        <v>645</v>
      </c>
      <c r="E60" s="53" t="s">
        <v>645</v>
      </c>
      <c r="F60" s="52" t="s">
        <v>646</v>
      </c>
      <c r="G60" s="54">
        <v>99</v>
      </c>
      <c r="H60" s="54">
        <v>465</v>
      </c>
      <c r="I60" s="54">
        <v>99</v>
      </c>
      <c r="J60" s="54">
        <v>465</v>
      </c>
      <c r="K60" s="70"/>
    </row>
    <row r="61" spans="1:11" ht="18.75">
      <c r="A61" s="16" t="s">
        <v>608</v>
      </c>
      <c r="B61" s="17" t="s">
        <v>81</v>
      </c>
      <c r="C61" s="17" t="s">
        <v>624</v>
      </c>
      <c r="D61" s="16" t="s">
        <v>647</v>
      </c>
      <c r="E61" s="16" t="s">
        <v>647</v>
      </c>
      <c r="F61" s="52" t="s">
        <v>648</v>
      </c>
      <c r="G61" s="36">
        <v>57</v>
      </c>
      <c r="H61" s="36">
        <v>329</v>
      </c>
      <c r="I61" s="36">
        <v>57</v>
      </c>
      <c r="J61" s="36">
        <v>329</v>
      </c>
    </row>
    <row r="62" spans="1:11" ht="18.75">
      <c r="A62" s="16" t="s">
        <v>608</v>
      </c>
      <c r="B62" s="17" t="s">
        <v>81</v>
      </c>
      <c r="C62" s="17" t="s">
        <v>624</v>
      </c>
      <c r="D62" s="16" t="s">
        <v>649</v>
      </c>
      <c r="E62" s="16" t="s">
        <v>649</v>
      </c>
      <c r="F62" s="52" t="s">
        <v>650</v>
      </c>
      <c r="G62" s="36">
        <v>47</v>
      </c>
      <c r="H62" s="36">
        <v>224</v>
      </c>
      <c r="I62" s="36">
        <v>115</v>
      </c>
      <c r="J62" s="36">
        <v>484</v>
      </c>
    </row>
    <row r="63" spans="1:11" ht="18.75">
      <c r="A63" s="16" t="s">
        <v>608</v>
      </c>
      <c r="B63" s="17" t="s">
        <v>81</v>
      </c>
      <c r="C63" s="17" t="s">
        <v>624</v>
      </c>
      <c r="D63" s="16"/>
      <c r="E63" s="16" t="s">
        <v>651</v>
      </c>
      <c r="F63" s="52" t="s">
        <v>652</v>
      </c>
      <c r="G63" s="36">
        <v>68</v>
      </c>
      <c r="H63" s="36">
        <v>260</v>
      </c>
      <c r="I63" s="36"/>
      <c r="J63" s="36"/>
    </row>
    <row r="64" spans="1:11" ht="18.75">
      <c r="A64" s="16" t="s">
        <v>608</v>
      </c>
      <c r="B64" s="17" t="s">
        <v>81</v>
      </c>
      <c r="C64" s="17" t="s">
        <v>624</v>
      </c>
      <c r="D64" s="16" t="s">
        <v>653</v>
      </c>
      <c r="E64" s="16" t="s">
        <v>653</v>
      </c>
      <c r="F64" s="52" t="s">
        <v>654</v>
      </c>
      <c r="G64" s="36">
        <v>26</v>
      </c>
      <c r="H64" s="36">
        <v>141</v>
      </c>
      <c r="I64" s="36">
        <v>31</v>
      </c>
      <c r="J64" s="36">
        <v>179</v>
      </c>
    </row>
    <row r="65" spans="1:11" ht="18.75">
      <c r="A65" s="16" t="s">
        <v>608</v>
      </c>
      <c r="B65" s="17" t="s">
        <v>81</v>
      </c>
      <c r="C65" s="17" t="s">
        <v>624</v>
      </c>
      <c r="D65" s="16"/>
      <c r="E65" s="16" t="s">
        <v>655</v>
      </c>
      <c r="F65" s="52" t="s">
        <v>656</v>
      </c>
      <c r="G65" s="36">
        <v>5</v>
      </c>
      <c r="H65" s="36">
        <v>38</v>
      </c>
      <c r="I65" s="36"/>
      <c r="J65" s="36"/>
      <c r="K65" s="4">
        <v>17</v>
      </c>
    </row>
    <row r="66" spans="1:11" ht="18.75">
      <c r="A66" s="16" t="s">
        <v>15</v>
      </c>
      <c r="B66" s="34" t="s">
        <v>81</v>
      </c>
      <c r="C66" s="34" t="s">
        <v>1123</v>
      </c>
      <c r="D66" s="34" t="s">
        <v>1124</v>
      </c>
      <c r="E66" s="44" t="s">
        <v>1125</v>
      </c>
      <c r="F66" s="58" t="s">
        <v>1126</v>
      </c>
      <c r="G66" s="36">
        <v>44</v>
      </c>
      <c r="H66" s="36">
        <v>231</v>
      </c>
      <c r="I66" s="36">
        <v>95</v>
      </c>
      <c r="J66" s="36">
        <v>511</v>
      </c>
    </row>
    <row r="67" spans="1:11" ht="18.75">
      <c r="A67" s="16" t="s">
        <v>15</v>
      </c>
      <c r="B67" s="34" t="s">
        <v>81</v>
      </c>
      <c r="C67" s="34" t="s">
        <v>1123</v>
      </c>
      <c r="D67" s="34"/>
      <c r="E67" s="44" t="s">
        <v>1127</v>
      </c>
      <c r="F67" s="58" t="s">
        <v>1128</v>
      </c>
      <c r="G67" s="36">
        <v>32</v>
      </c>
      <c r="H67" s="36">
        <v>165</v>
      </c>
      <c r="I67" s="36"/>
      <c r="J67" s="36"/>
    </row>
    <row r="68" spans="1:11" ht="15.75">
      <c r="A68" s="16" t="s">
        <v>15</v>
      </c>
      <c r="B68" s="34" t="s">
        <v>81</v>
      </c>
      <c r="C68" s="34" t="s">
        <v>1123</v>
      </c>
      <c r="D68" s="34"/>
      <c r="E68" s="44" t="s">
        <v>1129</v>
      </c>
      <c r="F68" s="59" t="s">
        <v>1130</v>
      </c>
      <c r="G68" s="60">
        <v>19</v>
      </c>
      <c r="H68" s="36">
        <v>115</v>
      </c>
      <c r="I68" s="36"/>
      <c r="J68" s="36"/>
    </row>
    <row r="69" spans="1:11" ht="18.75">
      <c r="A69" s="16" t="s">
        <v>15</v>
      </c>
      <c r="B69" s="34" t="s">
        <v>81</v>
      </c>
      <c r="C69" s="34" t="s">
        <v>1123</v>
      </c>
      <c r="D69" s="34" t="s">
        <v>1131</v>
      </c>
      <c r="E69" s="44" t="s">
        <v>1131</v>
      </c>
      <c r="F69" s="58" t="s">
        <v>1132</v>
      </c>
      <c r="G69" s="36">
        <v>57</v>
      </c>
      <c r="H69" s="36">
        <v>385</v>
      </c>
      <c r="I69" s="36">
        <v>57</v>
      </c>
      <c r="J69" s="36">
        <v>385</v>
      </c>
      <c r="K69" s="69">
        <v>4</v>
      </c>
    </row>
    <row r="70" spans="1:11" ht="18.75">
      <c r="A70" s="16" t="s">
        <v>15</v>
      </c>
      <c r="B70" s="34" t="s">
        <v>81</v>
      </c>
      <c r="C70" s="34" t="s">
        <v>1133</v>
      </c>
      <c r="D70" s="34" t="s">
        <v>1134</v>
      </c>
      <c r="E70" s="44" t="s">
        <v>1134</v>
      </c>
      <c r="F70" s="58" t="s">
        <v>1135</v>
      </c>
      <c r="G70" s="36">
        <v>137</v>
      </c>
      <c r="H70" s="36">
        <v>815</v>
      </c>
      <c r="I70" s="36">
        <v>137</v>
      </c>
      <c r="J70" s="36">
        <v>815</v>
      </c>
    </row>
    <row r="71" spans="1:11" ht="18.75">
      <c r="A71" s="16" t="s">
        <v>15</v>
      </c>
      <c r="B71" s="34" t="s">
        <v>81</v>
      </c>
      <c r="C71" s="34" t="s">
        <v>1133</v>
      </c>
      <c r="D71" s="34" t="s">
        <v>1136</v>
      </c>
      <c r="E71" s="44" t="s">
        <v>1136</v>
      </c>
      <c r="F71" s="58" t="s">
        <v>1137</v>
      </c>
      <c r="G71" s="36">
        <v>18</v>
      </c>
      <c r="H71" s="36">
        <v>110</v>
      </c>
      <c r="I71" s="36">
        <v>108</v>
      </c>
      <c r="J71" s="36">
        <v>641</v>
      </c>
    </row>
    <row r="72" spans="1:11" ht="18.75">
      <c r="A72" s="16" t="s">
        <v>15</v>
      </c>
      <c r="B72" s="34" t="s">
        <v>81</v>
      </c>
      <c r="C72" s="34" t="s">
        <v>1133</v>
      </c>
      <c r="D72" s="34"/>
      <c r="E72" s="44" t="s">
        <v>1138</v>
      </c>
      <c r="F72" s="58" t="s">
        <v>1139</v>
      </c>
      <c r="G72" s="36">
        <v>21</v>
      </c>
      <c r="H72" s="36">
        <v>115</v>
      </c>
      <c r="I72" s="36"/>
      <c r="J72" s="36"/>
    </row>
    <row r="73" spans="1:11" ht="18.75">
      <c r="A73" s="16" t="s">
        <v>15</v>
      </c>
      <c r="B73" s="34" t="s">
        <v>81</v>
      </c>
      <c r="C73" s="34" t="s">
        <v>1133</v>
      </c>
      <c r="D73" s="34"/>
      <c r="E73" s="44" t="s">
        <v>1140</v>
      </c>
      <c r="F73" s="58" t="s">
        <v>1141</v>
      </c>
      <c r="G73" s="36">
        <v>37</v>
      </c>
      <c r="H73" s="36">
        <v>235</v>
      </c>
      <c r="I73" s="36"/>
      <c r="J73" s="36"/>
    </row>
    <row r="74" spans="1:11" ht="18.75">
      <c r="A74" s="16" t="s">
        <v>15</v>
      </c>
      <c r="B74" s="34" t="s">
        <v>81</v>
      </c>
      <c r="C74" s="34" t="s">
        <v>1133</v>
      </c>
      <c r="D74" s="61"/>
      <c r="E74" s="44" t="s">
        <v>1142</v>
      </c>
      <c r="F74" s="58" t="s">
        <v>1143</v>
      </c>
      <c r="G74" s="36">
        <v>32</v>
      </c>
      <c r="H74" s="36">
        <v>181</v>
      </c>
      <c r="I74" s="36"/>
      <c r="J74" s="36"/>
    </row>
    <row r="75" spans="1:11" ht="18.75">
      <c r="A75" s="16" t="s">
        <v>15</v>
      </c>
      <c r="B75" s="34" t="s">
        <v>81</v>
      </c>
      <c r="C75" s="34" t="s">
        <v>1133</v>
      </c>
      <c r="D75" s="61" t="s">
        <v>1144</v>
      </c>
      <c r="E75" s="44" t="s">
        <v>1144</v>
      </c>
      <c r="F75" s="58" t="s">
        <v>1145</v>
      </c>
      <c r="G75" s="36">
        <v>17</v>
      </c>
      <c r="H75" s="36">
        <v>129</v>
      </c>
      <c r="I75" s="36">
        <v>61</v>
      </c>
      <c r="J75" s="36">
        <v>417</v>
      </c>
    </row>
    <row r="76" spans="1:11" ht="18.75">
      <c r="A76" s="16" t="s">
        <v>15</v>
      </c>
      <c r="B76" s="34" t="s">
        <v>81</v>
      </c>
      <c r="C76" s="34" t="s">
        <v>1133</v>
      </c>
      <c r="D76" s="61"/>
      <c r="E76" s="44" t="s">
        <v>1146</v>
      </c>
      <c r="F76" s="58" t="s">
        <v>1147</v>
      </c>
      <c r="G76" s="36">
        <v>19</v>
      </c>
      <c r="H76" s="36">
        <v>114</v>
      </c>
      <c r="I76" s="36"/>
      <c r="J76" s="36"/>
    </row>
    <row r="77" spans="1:11" ht="18.75">
      <c r="A77" s="16" t="s">
        <v>15</v>
      </c>
      <c r="B77" s="34" t="s">
        <v>81</v>
      </c>
      <c r="C77" s="34" t="s">
        <v>1133</v>
      </c>
      <c r="D77" s="61"/>
      <c r="E77" s="44" t="s">
        <v>1148</v>
      </c>
      <c r="F77" s="58" t="s">
        <v>1149</v>
      </c>
      <c r="G77" s="36">
        <v>25</v>
      </c>
      <c r="H77" s="36">
        <v>174</v>
      </c>
      <c r="I77" s="36"/>
      <c r="J77" s="36"/>
    </row>
    <row r="78" spans="1:11" ht="18.75">
      <c r="A78" s="16" t="s">
        <v>15</v>
      </c>
      <c r="B78" s="34" t="s">
        <v>81</v>
      </c>
      <c r="C78" s="34" t="s">
        <v>1133</v>
      </c>
      <c r="D78" s="34" t="s">
        <v>1150</v>
      </c>
      <c r="E78" s="44" t="s">
        <v>1150</v>
      </c>
      <c r="F78" s="58" t="s">
        <v>1151</v>
      </c>
      <c r="G78" s="36">
        <v>16</v>
      </c>
      <c r="H78" s="36">
        <v>116</v>
      </c>
      <c r="I78" s="36">
        <v>49</v>
      </c>
      <c r="J78" s="36">
        <v>312</v>
      </c>
    </row>
    <row r="79" spans="1:11" ht="18.75">
      <c r="A79" s="16" t="s">
        <v>15</v>
      </c>
      <c r="B79" s="34" t="s">
        <v>81</v>
      </c>
      <c r="C79" s="34" t="s">
        <v>1133</v>
      </c>
      <c r="D79" s="34"/>
      <c r="E79" s="44" t="s">
        <v>1152</v>
      </c>
      <c r="F79" s="58" t="s">
        <v>1153</v>
      </c>
      <c r="G79" s="36">
        <v>12</v>
      </c>
      <c r="H79" s="36">
        <v>69</v>
      </c>
      <c r="I79" s="36"/>
      <c r="J79" s="36"/>
    </row>
    <row r="80" spans="1:11" ht="18.75">
      <c r="A80" s="16" t="s">
        <v>15</v>
      </c>
      <c r="B80" s="34" t="s">
        <v>81</v>
      </c>
      <c r="C80" s="34" t="s">
        <v>1133</v>
      </c>
      <c r="D80" s="34"/>
      <c r="E80" s="44" t="s">
        <v>1154</v>
      </c>
      <c r="F80" s="58" t="s">
        <v>1155</v>
      </c>
      <c r="G80" s="36">
        <v>12</v>
      </c>
      <c r="H80" s="36">
        <v>86</v>
      </c>
      <c r="I80" s="36"/>
      <c r="J80" s="36"/>
    </row>
    <row r="81" spans="1:11" ht="18.75">
      <c r="A81" s="16" t="s">
        <v>15</v>
      </c>
      <c r="B81" s="34" t="s">
        <v>81</v>
      </c>
      <c r="C81" s="34" t="s">
        <v>1133</v>
      </c>
      <c r="D81" s="34"/>
      <c r="E81" s="44" t="s">
        <v>1156</v>
      </c>
      <c r="F81" s="58" t="s">
        <v>1157</v>
      </c>
      <c r="G81" s="36">
        <v>9</v>
      </c>
      <c r="H81" s="36">
        <v>41</v>
      </c>
      <c r="I81" s="36"/>
      <c r="J81" s="36"/>
    </row>
    <row r="82" spans="1:11" ht="18.75">
      <c r="A82" s="16" t="s">
        <v>15</v>
      </c>
      <c r="B82" s="34" t="s">
        <v>81</v>
      </c>
      <c r="C82" s="34" t="s">
        <v>1133</v>
      </c>
      <c r="D82" s="34" t="s">
        <v>1158</v>
      </c>
      <c r="E82" s="44" t="s">
        <v>1158</v>
      </c>
      <c r="F82" s="58" t="s">
        <v>1159</v>
      </c>
      <c r="G82" s="36">
        <v>21</v>
      </c>
      <c r="H82" s="36">
        <v>190</v>
      </c>
      <c r="I82" s="36">
        <v>47</v>
      </c>
      <c r="J82" s="36">
        <v>369</v>
      </c>
    </row>
    <row r="83" spans="1:11" ht="18.75">
      <c r="A83" s="16" t="s">
        <v>15</v>
      </c>
      <c r="B83" s="34" t="s">
        <v>81</v>
      </c>
      <c r="C83" s="34" t="s">
        <v>1133</v>
      </c>
      <c r="D83" s="34"/>
      <c r="E83" s="44" t="s">
        <v>629</v>
      </c>
      <c r="F83" s="58" t="s">
        <v>1160</v>
      </c>
      <c r="G83" s="36">
        <v>7</v>
      </c>
      <c r="H83" s="36">
        <v>36</v>
      </c>
      <c r="I83" s="36"/>
      <c r="J83" s="36"/>
    </row>
    <row r="84" spans="1:11" ht="18.75">
      <c r="A84" s="16" t="s">
        <v>15</v>
      </c>
      <c r="B84" s="34" t="s">
        <v>81</v>
      </c>
      <c r="C84" s="34" t="s">
        <v>1133</v>
      </c>
      <c r="D84" s="34"/>
      <c r="E84" s="44" t="s">
        <v>1161</v>
      </c>
      <c r="F84" s="58" t="s">
        <v>1162</v>
      </c>
      <c r="G84" s="36">
        <v>19</v>
      </c>
      <c r="H84" s="36">
        <v>143</v>
      </c>
      <c r="I84" s="36"/>
      <c r="J84" s="36"/>
    </row>
    <row r="85" spans="1:11" ht="18.75">
      <c r="A85" s="16" t="s">
        <v>15</v>
      </c>
      <c r="B85" s="34" t="s">
        <v>81</v>
      </c>
      <c r="C85" s="34" t="s">
        <v>1133</v>
      </c>
      <c r="D85" s="34" t="s">
        <v>1163</v>
      </c>
      <c r="E85" s="44" t="s">
        <v>1163</v>
      </c>
      <c r="F85" s="58" t="s">
        <v>1164</v>
      </c>
      <c r="G85" s="36">
        <v>211</v>
      </c>
      <c r="H85" s="36">
        <v>940</v>
      </c>
      <c r="I85" s="36">
        <v>211</v>
      </c>
      <c r="J85" s="36">
        <v>940</v>
      </c>
      <c r="K85" s="69">
        <v>16</v>
      </c>
    </row>
    <row r="86" spans="1:11" ht="18.75">
      <c r="A86" s="16" t="s">
        <v>15</v>
      </c>
      <c r="B86" s="34" t="s">
        <v>81</v>
      </c>
      <c r="C86" s="34" t="s">
        <v>1165</v>
      </c>
      <c r="D86" s="34" t="s">
        <v>1166</v>
      </c>
      <c r="E86" s="44" t="s">
        <v>1166</v>
      </c>
      <c r="F86" s="58" t="s">
        <v>1167</v>
      </c>
      <c r="G86" s="36">
        <v>94</v>
      </c>
      <c r="H86" s="36">
        <v>788</v>
      </c>
      <c r="I86" s="36">
        <v>114</v>
      </c>
      <c r="J86" s="36">
        <v>998</v>
      </c>
    </row>
    <row r="87" spans="1:11" ht="18.75">
      <c r="A87" s="16" t="s">
        <v>15</v>
      </c>
      <c r="B87" s="34" t="s">
        <v>81</v>
      </c>
      <c r="C87" s="34" t="s">
        <v>1165</v>
      </c>
      <c r="D87" s="34"/>
      <c r="E87" s="44" t="s">
        <v>1168</v>
      </c>
      <c r="F87" s="58" t="s">
        <v>1169</v>
      </c>
      <c r="G87" s="36">
        <v>20</v>
      </c>
      <c r="H87" s="36">
        <v>210</v>
      </c>
      <c r="I87" s="36"/>
      <c r="J87" s="36"/>
    </row>
    <row r="88" spans="1:11" ht="18.75">
      <c r="A88" s="16" t="s">
        <v>15</v>
      </c>
      <c r="B88" s="34" t="s">
        <v>81</v>
      </c>
      <c r="C88" s="34" t="s">
        <v>1165</v>
      </c>
      <c r="D88" s="34"/>
      <c r="E88" s="44" t="s">
        <v>1170</v>
      </c>
      <c r="F88" s="58" t="s">
        <v>1171</v>
      </c>
      <c r="G88" s="36">
        <v>0</v>
      </c>
      <c r="H88" s="36">
        <v>0</v>
      </c>
      <c r="I88" s="36"/>
      <c r="J88" s="36"/>
    </row>
    <row r="89" spans="1:11" ht="18.75">
      <c r="A89" s="16" t="s">
        <v>15</v>
      </c>
      <c r="B89" s="34" t="s">
        <v>81</v>
      </c>
      <c r="C89" s="34" t="s">
        <v>1165</v>
      </c>
      <c r="D89" s="34"/>
      <c r="E89" s="44" t="s">
        <v>1172</v>
      </c>
      <c r="F89" s="58" t="s">
        <v>1173</v>
      </c>
      <c r="G89" s="36">
        <v>0</v>
      </c>
      <c r="H89" s="36">
        <v>0</v>
      </c>
      <c r="I89" s="36"/>
      <c r="J89" s="36"/>
    </row>
    <row r="90" spans="1:11" ht="18.75">
      <c r="A90" s="16" t="s">
        <v>15</v>
      </c>
      <c r="B90" s="34" t="s">
        <v>81</v>
      </c>
      <c r="C90" s="34" t="s">
        <v>1165</v>
      </c>
      <c r="D90" s="34" t="s">
        <v>1174</v>
      </c>
      <c r="E90" s="44" t="s">
        <v>1174</v>
      </c>
      <c r="F90" s="58" t="s">
        <v>1175</v>
      </c>
      <c r="G90" s="36">
        <v>21</v>
      </c>
      <c r="H90" s="36">
        <v>164</v>
      </c>
      <c r="I90" s="36">
        <v>55</v>
      </c>
      <c r="J90" s="36">
        <v>419</v>
      </c>
    </row>
    <row r="91" spans="1:11" ht="18.75">
      <c r="A91" s="16" t="s">
        <v>15</v>
      </c>
      <c r="B91" s="34" t="s">
        <v>81</v>
      </c>
      <c r="C91" s="34" t="s">
        <v>1165</v>
      </c>
      <c r="D91" s="34"/>
      <c r="E91" s="44" t="s">
        <v>1176</v>
      </c>
      <c r="F91" s="58" t="s">
        <v>1177</v>
      </c>
      <c r="G91" s="36">
        <v>9</v>
      </c>
      <c r="H91" s="36">
        <v>87</v>
      </c>
      <c r="I91" s="36"/>
      <c r="J91" s="36"/>
    </row>
    <row r="92" spans="1:11" ht="18.75">
      <c r="A92" s="16" t="s">
        <v>15</v>
      </c>
      <c r="B92" s="34" t="s">
        <v>81</v>
      </c>
      <c r="C92" s="34" t="s">
        <v>1165</v>
      </c>
      <c r="D92" s="34"/>
      <c r="E92" s="44" t="s">
        <v>1178</v>
      </c>
      <c r="F92" s="58" t="s">
        <v>1179</v>
      </c>
      <c r="G92" s="36">
        <v>9</v>
      </c>
      <c r="H92" s="36">
        <v>51</v>
      </c>
      <c r="I92" s="36"/>
      <c r="J92" s="36"/>
    </row>
    <row r="93" spans="1:11" ht="18.75">
      <c r="A93" s="16" t="s">
        <v>15</v>
      </c>
      <c r="B93" s="34" t="s">
        <v>81</v>
      </c>
      <c r="C93" s="34" t="s">
        <v>1165</v>
      </c>
      <c r="D93" s="34"/>
      <c r="E93" s="44" t="s">
        <v>1180</v>
      </c>
      <c r="F93" s="58" t="s">
        <v>1181</v>
      </c>
      <c r="G93" s="36">
        <v>16</v>
      </c>
      <c r="H93" s="36">
        <v>117</v>
      </c>
      <c r="I93" s="36"/>
      <c r="J93" s="36"/>
    </row>
    <row r="94" spans="1:11" s="70" customFormat="1" ht="43.5" customHeight="1">
      <c r="A94" s="23" t="s">
        <v>15</v>
      </c>
      <c r="B94" s="51" t="s">
        <v>81</v>
      </c>
      <c r="C94" s="51" t="s">
        <v>1165</v>
      </c>
      <c r="D94" s="51" t="s">
        <v>1182</v>
      </c>
      <c r="E94" s="48" t="s">
        <v>1183</v>
      </c>
      <c r="F94" s="62" t="s">
        <v>1184</v>
      </c>
      <c r="G94" s="54">
        <v>51</v>
      </c>
      <c r="H94" s="54">
        <v>264</v>
      </c>
      <c r="I94" s="54">
        <v>51</v>
      </c>
      <c r="J94" s="54">
        <v>264</v>
      </c>
    </row>
    <row r="95" spans="1:11" ht="18.75">
      <c r="A95" s="16" t="s">
        <v>15</v>
      </c>
      <c r="B95" s="34" t="s">
        <v>81</v>
      </c>
      <c r="C95" s="34" t="s">
        <v>1165</v>
      </c>
      <c r="D95" s="34" t="s">
        <v>582</v>
      </c>
      <c r="E95" s="44" t="s">
        <v>582</v>
      </c>
      <c r="F95" s="58" t="s">
        <v>1185</v>
      </c>
      <c r="G95" s="36">
        <v>42</v>
      </c>
      <c r="H95" s="36">
        <v>409</v>
      </c>
      <c r="I95" s="36">
        <v>82</v>
      </c>
      <c r="J95" s="36">
        <v>773</v>
      </c>
    </row>
    <row r="96" spans="1:11" ht="18.75">
      <c r="A96" s="16" t="s">
        <v>15</v>
      </c>
      <c r="B96" s="34" t="s">
        <v>81</v>
      </c>
      <c r="C96" s="34" t="s">
        <v>1165</v>
      </c>
      <c r="D96" s="34"/>
      <c r="E96" s="45" t="s">
        <v>1186</v>
      </c>
      <c r="F96" s="63" t="s">
        <v>1187</v>
      </c>
      <c r="G96" s="36">
        <v>33</v>
      </c>
      <c r="H96" s="36">
        <v>306</v>
      </c>
      <c r="I96" s="36"/>
      <c r="J96" s="36"/>
    </row>
    <row r="97" spans="1:11" ht="18.75">
      <c r="A97" s="16" t="s">
        <v>15</v>
      </c>
      <c r="B97" s="34" t="s">
        <v>81</v>
      </c>
      <c r="C97" s="34" t="s">
        <v>1165</v>
      </c>
      <c r="D97" s="34"/>
      <c r="E97" s="44" t="s">
        <v>1188</v>
      </c>
      <c r="F97" s="58" t="s">
        <v>1189</v>
      </c>
      <c r="G97" s="36">
        <v>0</v>
      </c>
      <c r="H97" s="36">
        <v>0</v>
      </c>
      <c r="I97" s="36"/>
      <c r="J97" s="36"/>
    </row>
    <row r="98" spans="1:11" ht="18.75" customHeight="1">
      <c r="A98" s="16" t="s">
        <v>15</v>
      </c>
      <c r="B98" s="34" t="s">
        <v>81</v>
      </c>
      <c r="C98" s="34" t="s">
        <v>1165</v>
      </c>
      <c r="D98" s="34"/>
      <c r="E98" s="48" t="s">
        <v>1190</v>
      </c>
      <c r="F98" s="62" t="s">
        <v>1191</v>
      </c>
      <c r="G98" s="36">
        <v>7</v>
      </c>
      <c r="H98" s="36">
        <v>58</v>
      </c>
      <c r="I98" s="36"/>
      <c r="J98" s="36"/>
    </row>
    <row r="99" spans="1:11" ht="18.75">
      <c r="A99" s="16" t="s">
        <v>15</v>
      </c>
      <c r="B99" s="34" t="s">
        <v>81</v>
      </c>
      <c r="C99" s="34" t="s">
        <v>1165</v>
      </c>
      <c r="D99" s="34" t="s">
        <v>1165</v>
      </c>
      <c r="E99" s="44" t="s">
        <v>1165</v>
      </c>
      <c r="F99" s="58" t="s">
        <v>1192</v>
      </c>
      <c r="G99" s="36">
        <v>89</v>
      </c>
      <c r="H99" s="36">
        <v>545</v>
      </c>
      <c r="I99" s="36">
        <v>116</v>
      </c>
      <c r="J99" s="36">
        <v>771</v>
      </c>
    </row>
    <row r="100" spans="1:11" ht="18.75">
      <c r="A100" s="16" t="s">
        <v>15</v>
      </c>
      <c r="B100" s="34" t="s">
        <v>81</v>
      </c>
      <c r="C100" s="34" t="s">
        <v>1165</v>
      </c>
      <c r="D100" s="34"/>
      <c r="E100" s="44" t="s">
        <v>1193</v>
      </c>
      <c r="F100" s="58" t="s">
        <v>1194</v>
      </c>
      <c r="G100" s="36">
        <v>27</v>
      </c>
      <c r="H100" s="36">
        <v>226</v>
      </c>
      <c r="I100" s="36"/>
      <c r="J100" s="36"/>
      <c r="K100" s="4">
        <v>15</v>
      </c>
    </row>
    <row r="101" spans="1:11" ht="18.75">
      <c r="A101" s="16" t="s">
        <v>17</v>
      </c>
      <c r="B101" s="34" t="s">
        <v>81</v>
      </c>
      <c r="C101" s="34" t="s">
        <v>17</v>
      </c>
      <c r="D101" s="34" t="s">
        <v>1336</v>
      </c>
      <c r="E101" s="16" t="s">
        <v>1336</v>
      </c>
      <c r="F101" s="35" t="s">
        <v>1337</v>
      </c>
      <c r="G101" s="36">
        <v>97</v>
      </c>
      <c r="H101" s="36">
        <v>360</v>
      </c>
      <c r="I101" s="36">
        <v>118</v>
      </c>
      <c r="J101" s="36">
        <v>452</v>
      </c>
    </row>
    <row r="102" spans="1:11" ht="18.75">
      <c r="A102" s="16" t="s">
        <v>17</v>
      </c>
      <c r="B102" s="34" t="s">
        <v>81</v>
      </c>
      <c r="C102" s="34" t="s">
        <v>17</v>
      </c>
      <c r="D102" s="34"/>
      <c r="E102" s="16" t="s">
        <v>1338</v>
      </c>
      <c r="F102" s="35" t="s">
        <v>1339</v>
      </c>
      <c r="G102" s="36">
        <v>12</v>
      </c>
      <c r="H102" s="36">
        <v>56</v>
      </c>
      <c r="I102" s="36"/>
      <c r="J102" s="36"/>
    </row>
    <row r="103" spans="1:11" ht="18.75">
      <c r="A103" s="16" t="s">
        <v>17</v>
      </c>
      <c r="B103" s="34" t="s">
        <v>81</v>
      </c>
      <c r="C103" s="34" t="s">
        <v>17</v>
      </c>
      <c r="D103" s="34"/>
      <c r="E103" s="16" t="s">
        <v>1340</v>
      </c>
      <c r="F103" s="35" t="s">
        <v>1341</v>
      </c>
      <c r="G103" s="36">
        <v>9</v>
      </c>
      <c r="H103" s="36">
        <v>36</v>
      </c>
      <c r="I103" s="36"/>
      <c r="J103" s="36"/>
    </row>
    <row r="104" spans="1:11" ht="18.75">
      <c r="A104" s="16" t="s">
        <v>17</v>
      </c>
      <c r="B104" s="34" t="s">
        <v>81</v>
      </c>
      <c r="C104" s="34" t="s">
        <v>17</v>
      </c>
      <c r="D104" s="16" t="s">
        <v>1342</v>
      </c>
      <c r="E104" s="16" t="s">
        <v>1343</v>
      </c>
      <c r="F104" s="35" t="s">
        <v>1344</v>
      </c>
      <c r="G104" s="36">
        <v>87</v>
      </c>
      <c r="H104" s="36">
        <v>341</v>
      </c>
      <c r="I104" s="36">
        <v>196</v>
      </c>
      <c r="J104" s="36">
        <v>793</v>
      </c>
    </row>
    <row r="105" spans="1:11" ht="18.75">
      <c r="A105" s="16" t="s">
        <v>17</v>
      </c>
      <c r="B105" s="34" t="s">
        <v>81</v>
      </c>
      <c r="C105" s="34" t="s">
        <v>17</v>
      </c>
      <c r="D105" s="16"/>
      <c r="E105" s="16" t="s">
        <v>1345</v>
      </c>
      <c r="F105" s="35" t="s">
        <v>1346</v>
      </c>
      <c r="G105" s="36">
        <v>109</v>
      </c>
      <c r="H105" s="36">
        <v>452</v>
      </c>
      <c r="I105" s="36"/>
      <c r="J105" s="36"/>
      <c r="K105" s="4">
        <v>5</v>
      </c>
    </row>
    <row r="106" spans="1:11">
      <c r="F106" s="4">
        <v>100</v>
      </c>
      <c r="G106" s="4">
        <f>SUM(G6:G105)</f>
        <v>5860</v>
      </c>
      <c r="H106" s="4">
        <f t="shared" ref="H106:J106" si="0">SUM(H6:H105)</f>
        <v>30012</v>
      </c>
      <c r="I106" s="4">
        <f t="shared" si="0"/>
        <v>5860</v>
      </c>
      <c r="J106" s="4">
        <f t="shared" si="0"/>
        <v>30012</v>
      </c>
      <c r="K106" s="4">
        <f>SUM(K6:K105)</f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70"/>
  <sheetViews>
    <sheetView topLeftCell="A64" workbookViewId="0">
      <selection activeCell="L14" sqref="L14"/>
    </sheetView>
  </sheetViews>
  <sheetFormatPr defaultRowHeight="15"/>
  <cols>
    <col min="1" max="1" width="9.5703125" style="4" customWidth="1"/>
    <col min="2" max="2" width="8" style="4" customWidth="1"/>
    <col min="3" max="3" width="11.42578125" style="4" customWidth="1"/>
    <col min="4" max="4" width="14.140625" style="4" customWidth="1"/>
    <col min="5" max="5" width="18.7109375" style="4" customWidth="1"/>
    <col min="6" max="6" width="18.28515625" style="4" customWidth="1"/>
    <col min="7" max="7" width="10.140625" style="4" customWidth="1"/>
    <col min="8" max="8" width="8.7109375" style="4" customWidth="1"/>
    <col min="9" max="9" width="8.85546875" style="4" customWidth="1"/>
    <col min="10" max="10" width="9" style="4" customWidth="1"/>
    <col min="11" max="16384" width="9.140625" style="4"/>
  </cols>
  <sheetData>
    <row r="1" spans="1:10" ht="18.75">
      <c r="A1" s="5"/>
      <c r="C1" s="14" t="s">
        <v>2</v>
      </c>
    </row>
    <row r="2" spans="1:10" ht="15.75">
      <c r="A2" s="7" t="s">
        <v>23</v>
      </c>
      <c r="B2" s="8"/>
      <c r="C2" s="9"/>
      <c r="D2" s="8"/>
      <c r="E2" s="8"/>
      <c r="F2" s="8"/>
      <c r="G2" s="10"/>
      <c r="H2" s="10"/>
      <c r="I2" s="10"/>
      <c r="J2" s="10"/>
    </row>
    <row r="3" spans="1:10" ht="15.75">
      <c r="A3" s="7" t="s">
        <v>24</v>
      </c>
      <c r="B3" s="8"/>
      <c r="C3" s="9"/>
      <c r="D3" s="8"/>
      <c r="E3" s="8"/>
      <c r="F3" s="8"/>
      <c r="G3" s="10"/>
      <c r="H3" s="10"/>
      <c r="I3" s="10"/>
      <c r="J3" s="10"/>
    </row>
    <row r="4" spans="1:10" ht="15.75">
      <c r="A4" s="7" t="s">
        <v>25</v>
      </c>
      <c r="B4" s="8"/>
      <c r="C4" s="9"/>
      <c r="D4" s="8"/>
      <c r="E4" s="8"/>
      <c r="F4" s="8"/>
      <c r="G4" s="10"/>
      <c r="H4" s="10"/>
      <c r="I4" s="10"/>
      <c r="J4" s="10"/>
    </row>
    <row r="5" spans="1:10" ht="47.25">
      <c r="A5" s="11" t="s">
        <v>14</v>
      </c>
      <c r="B5" s="11" t="s">
        <v>26</v>
      </c>
      <c r="C5" s="11" t="s">
        <v>27</v>
      </c>
      <c r="D5" s="11" t="s">
        <v>30</v>
      </c>
      <c r="E5" s="11" t="s">
        <v>31</v>
      </c>
      <c r="F5" s="12" t="s">
        <v>32</v>
      </c>
      <c r="G5" s="13" t="s">
        <v>33</v>
      </c>
      <c r="H5" s="13" t="s">
        <v>34</v>
      </c>
      <c r="I5" s="13" t="s">
        <v>35</v>
      </c>
      <c r="J5" s="13" t="s">
        <v>36</v>
      </c>
    </row>
    <row r="6" spans="1:10" ht="28.5">
      <c r="A6" s="16" t="s">
        <v>20</v>
      </c>
      <c r="B6" s="17" t="s">
        <v>222</v>
      </c>
      <c r="C6" s="17" t="s">
        <v>20</v>
      </c>
      <c r="D6" s="18" t="s">
        <v>223</v>
      </c>
      <c r="E6" s="16" t="s">
        <v>223</v>
      </c>
      <c r="F6" s="19" t="s">
        <v>224</v>
      </c>
      <c r="G6" s="20">
        <v>93</v>
      </c>
      <c r="H6" s="20">
        <v>404</v>
      </c>
      <c r="I6" s="21">
        <v>167</v>
      </c>
      <c r="J6" s="21">
        <v>717</v>
      </c>
    </row>
    <row r="7" spans="1:10" ht="18.75">
      <c r="A7" s="16" t="s">
        <v>20</v>
      </c>
      <c r="B7" s="17" t="s">
        <v>222</v>
      </c>
      <c r="C7" s="17" t="s">
        <v>20</v>
      </c>
      <c r="D7" s="18"/>
      <c r="E7" s="16" t="s">
        <v>225</v>
      </c>
      <c r="F7" s="19" t="s">
        <v>226</v>
      </c>
      <c r="G7" s="20">
        <v>74</v>
      </c>
      <c r="H7" s="20">
        <v>313</v>
      </c>
      <c r="I7" s="22"/>
      <c r="J7" s="22"/>
    </row>
    <row r="8" spans="1:10" ht="18.75">
      <c r="A8" s="16" t="s">
        <v>20</v>
      </c>
      <c r="B8" s="17" t="s">
        <v>222</v>
      </c>
      <c r="C8" s="17" t="s">
        <v>20</v>
      </c>
      <c r="D8" s="18" t="s">
        <v>227</v>
      </c>
      <c r="E8" s="16" t="s">
        <v>227</v>
      </c>
      <c r="F8" s="19" t="s">
        <v>228</v>
      </c>
      <c r="G8" s="20">
        <v>40</v>
      </c>
      <c r="H8" s="20">
        <v>176</v>
      </c>
      <c r="I8" s="21">
        <v>137</v>
      </c>
      <c r="J8" s="21">
        <v>619</v>
      </c>
    </row>
    <row r="9" spans="1:10" ht="18.75">
      <c r="A9" s="16" t="s">
        <v>20</v>
      </c>
      <c r="B9" s="17" t="s">
        <v>222</v>
      </c>
      <c r="C9" s="17" t="s">
        <v>20</v>
      </c>
      <c r="D9" s="18"/>
      <c r="E9" s="16" t="s">
        <v>229</v>
      </c>
      <c r="F9" s="19" t="s">
        <v>230</v>
      </c>
      <c r="G9" s="20">
        <v>24</v>
      </c>
      <c r="H9" s="20">
        <v>127</v>
      </c>
      <c r="I9" s="22"/>
      <c r="J9" s="22"/>
    </row>
    <row r="10" spans="1:10" ht="18.75">
      <c r="A10" s="16" t="s">
        <v>20</v>
      </c>
      <c r="B10" s="17" t="s">
        <v>222</v>
      </c>
      <c r="C10" s="17" t="s">
        <v>20</v>
      </c>
      <c r="D10" s="18"/>
      <c r="E10" s="16" t="s">
        <v>231</v>
      </c>
      <c r="F10" s="19" t="s">
        <v>232</v>
      </c>
      <c r="G10" s="20">
        <v>25</v>
      </c>
      <c r="H10" s="20">
        <v>107</v>
      </c>
      <c r="I10" s="22"/>
      <c r="J10" s="22"/>
    </row>
    <row r="11" spans="1:10" ht="18.75">
      <c r="A11" s="16" t="s">
        <v>20</v>
      </c>
      <c r="B11" s="17" t="s">
        <v>222</v>
      </c>
      <c r="C11" s="17" t="s">
        <v>20</v>
      </c>
      <c r="D11" s="18"/>
      <c r="E11" s="30" t="s">
        <v>233</v>
      </c>
      <c r="F11" s="31" t="s">
        <v>234</v>
      </c>
      <c r="G11" s="20">
        <v>19</v>
      </c>
      <c r="H11" s="20">
        <v>83</v>
      </c>
      <c r="I11" s="22"/>
      <c r="J11" s="22"/>
    </row>
    <row r="12" spans="1:10" ht="18.75">
      <c r="A12" s="16" t="s">
        <v>20</v>
      </c>
      <c r="B12" s="17" t="s">
        <v>222</v>
      </c>
      <c r="C12" s="17" t="s">
        <v>20</v>
      </c>
      <c r="D12" s="18"/>
      <c r="E12" s="16" t="s">
        <v>235</v>
      </c>
      <c r="F12" s="19" t="s">
        <v>236</v>
      </c>
      <c r="G12" s="20">
        <v>4</v>
      </c>
      <c r="H12" s="20">
        <v>14</v>
      </c>
      <c r="I12" s="22"/>
      <c r="J12" s="22"/>
    </row>
    <row r="13" spans="1:10" ht="18.75">
      <c r="A13" s="16" t="s">
        <v>20</v>
      </c>
      <c r="B13" s="17" t="s">
        <v>222</v>
      </c>
      <c r="C13" s="17" t="s">
        <v>20</v>
      </c>
      <c r="D13" s="18"/>
      <c r="E13" s="16" t="s">
        <v>237</v>
      </c>
      <c r="F13" s="19" t="s">
        <v>238</v>
      </c>
      <c r="G13" s="20">
        <v>25</v>
      </c>
      <c r="H13" s="20">
        <v>112</v>
      </c>
      <c r="I13" s="22"/>
      <c r="J13" s="22"/>
    </row>
    <row r="14" spans="1:10" ht="18.75">
      <c r="A14" s="16" t="s">
        <v>20</v>
      </c>
      <c r="B14" s="17" t="s">
        <v>222</v>
      </c>
      <c r="C14" s="17" t="s">
        <v>20</v>
      </c>
      <c r="D14" s="18" t="s">
        <v>239</v>
      </c>
      <c r="E14" s="16" t="s">
        <v>239</v>
      </c>
      <c r="F14" s="19" t="s">
        <v>240</v>
      </c>
      <c r="G14" s="20">
        <v>81</v>
      </c>
      <c r="H14" s="20">
        <v>375</v>
      </c>
      <c r="I14" s="21">
        <v>93</v>
      </c>
      <c r="J14" s="21">
        <v>425</v>
      </c>
    </row>
    <row r="15" spans="1:10" ht="48.75">
      <c r="A15" s="16" t="s">
        <v>20</v>
      </c>
      <c r="B15" s="17" t="s">
        <v>222</v>
      </c>
      <c r="C15" s="17" t="s">
        <v>20</v>
      </c>
      <c r="D15" s="18"/>
      <c r="E15" s="23" t="s">
        <v>241</v>
      </c>
      <c r="F15" s="19" t="s">
        <v>242</v>
      </c>
      <c r="G15" s="20">
        <v>12</v>
      </c>
      <c r="H15" s="20">
        <v>50</v>
      </c>
      <c r="I15" s="22"/>
      <c r="J15" s="22"/>
    </row>
    <row r="16" spans="1:10" ht="18.75">
      <c r="A16" s="16" t="s">
        <v>20</v>
      </c>
      <c r="B16" s="17" t="s">
        <v>222</v>
      </c>
      <c r="C16" s="17" t="s">
        <v>20</v>
      </c>
      <c r="D16" s="18" t="s">
        <v>243</v>
      </c>
      <c r="E16" s="16" t="s">
        <v>243</v>
      </c>
      <c r="F16" s="19" t="s">
        <v>244</v>
      </c>
      <c r="G16" s="20">
        <v>56</v>
      </c>
      <c r="H16" s="20">
        <v>230</v>
      </c>
      <c r="I16" s="21">
        <v>56</v>
      </c>
      <c r="J16" s="21">
        <v>230</v>
      </c>
    </row>
    <row r="17" spans="1:11" ht="18.75">
      <c r="A17" s="16" t="s">
        <v>20</v>
      </c>
      <c r="B17" s="17" t="s">
        <v>222</v>
      </c>
      <c r="C17" s="17" t="s">
        <v>20</v>
      </c>
      <c r="D17" s="18" t="s">
        <v>245</v>
      </c>
      <c r="E17" s="16" t="s">
        <v>245</v>
      </c>
      <c r="F17" s="19" t="s">
        <v>246</v>
      </c>
      <c r="G17" s="20">
        <v>130</v>
      </c>
      <c r="H17" s="20">
        <v>584</v>
      </c>
      <c r="I17" s="21">
        <v>130</v>
      </c>
      <c r="J17" s="21">
        <v>584</v>
      </c>
    </row>
    <row r="18" spans="1:11" ht="18.75">
      <c r="A18" s="16" t="s">
        <v>20</v>
      </c>
      <c r="B18" s="17" t="s">
        <v>222</v>
      </c>
      <c r="C18" s="17" t="s">
        <v>20</v>
      </c>
      <c r="D18" s="18"/>
      <c r="E18" s="16" t="s">
        <v>247</v>
      </c>
      <c r="F18" s="19" t="s">
        <v>248</v>
      </c>
      <c r="G18" s="20">
        <v>0</v>
      </c>
      <c r="H18" s="20">
        <v>0</v>
      </c>
      <c r="I18" s="22"/>
      <c r="J18" s="22"/>
      <c r="K18" s="4">
        <v>13</v>
      </c>
    </row>
    <row r="19" spans="1:11" ht="18.75">
      <c r="A19" s="16" t="s">
        <v>20</v>
      </c>
      <c r="B19" s="17" t="s">
        <v>222</v>
      </c>
      <c r="C19" s="17" t="s">
        <v>249</v>
      </c>
      <c r="D19" s="18" t="s">
        <v>250</v>
      </c>
      <c r="E19" s="16" t="s">
        <v>250</v>
      </c>
      <c r="F19" s="19" t="s">
        <v>251</v>
      </c>
      <c r="G19" s="20">
        <v>34</v>
      </c>
      <c r="H19" s="20">
        <v>171</v>
      </c>
      <c r="I19" s="21">
        <v>73</v>
      </c>
      <c r="J19" s="21">
        <v>343</v>
      </c>
    </row>
    <row r="20" spans="1:11" ht="21">
      <c r="A20" s="16" t="s">
        <v>20</v>
      </c>
      <c r="B20" s="17" t="s">
        <v>222</v>
      </c>
      <c r="C20" s="17" t="s">
        <v>249</v>
      </c>
      <c r="D20" s="18"/>
      <c r="E20" s="16" t="s">
        <v>252</v>
      </c>
      <c r="F20" s="32" t="s">
        <v>253</v>
      </c>
      <c r="G20" s="20">
        <v>39</v>
      </c>
      <c r="H20" s="20">
        <v>172</v>
      </c>
      <c r="I20" s="22"/>
      <c r="J20" s="22"/>
      <c r="K20" s="4">
        <v>2</v>
      </c>
    </row>
    <row r="21" spans="1:11" ht="18.75">
      <c r="A21" s="16" t="s">
        <v>20</v>
      </c>
      <c r="B21" s="17" t="s">
        <v>222</v>
      </c>
      <c r="C21" s="17" t="s">
        <v>42</v>
      </c>
      <c r="D21" s="25" t="s">
        <v>254</v>
      </c>
      <c r="E21" s="16" t="s">
        <v>254</v>
      </c>
      <c r="F21" s="19" t="s">
        <v>255</v>
      </c>
      <c r="G21" s="20">
        <v>275</v>
      </c>
      <c r="H21" s="20">
        <v>1240</v>
      </c>
      <c r="I21" s="26">
        <v>275</v>
      </c>
      <c r="J21" s="26">
        <v>1240</v>
      </c>
      <c r="K21" s="4">
        <v>1</v>
      </c>
    </row>
    <row r="22" spans="1:11" ht="18.75">
      <c r="A22" s="16" t="s">
        <v>309</v>
      </c>
      <c r="B22" s="34" t="s">
        <v>222</v>
      </c>
      <c r="C22" s="34" t="s">
        <v>366</v>
      </c>
      <c r="D22" s="16" t="s">
        <v>367</v>
      </c>
      <c r="E22" s="16" t="s">
        <v>367</v>
      </c>
      <c r="F22" s="35" t="s">
        <v>368</v>
      </c>
      <c r="G22" s="36">
        <v>186</v>
      </c>
      <c r="H22" s="36">
        <v>729</v>
      </c>
      <c r="I22" s="36">
        <v>186</v>
      </c>
      <c r="J22" s="36">
        <v>729</v>
      </c>
    </row>
    <row r="23" spans="1:11" ht="18.75">
      <c r="A23" s="16" t="s">
        <v>309</v>
      </c>
      <c r="B23" s="34" t="s">
        <v>222</v>
      </c>
      <c r="C23" s="34" t="s">
        <v>366</v>
      </c>
      <c r="D23" s="16" t="s">
        <v>369</v>
      </c>
      <c r="E23" s="16" t="s">
        <v>369</v>
      </c>
      <c r="F23" s="35" t="s">
        <v>370</v>
      </c>
      <c r="G23" s="36">
        <v>57</v>
      </c>
      <c r="H23" s="36">
        <v>207</v>
      </c>
      <c r="I23" s="36">
        <v>57</v>
      </c>
      <c r="J23" s="36">
        <v>207</v>
      </c>
    </row>
    <row r="24" spans="1:11" ht="18.75">
      <c r="A24" s="16" t="s">
        <v>309</v>
      </c>
      <c r="B24" s="34" t="s">
        <v>222</v>
      </c>
      <c r="C24" s="34" t="s">
        <v>366</v>
      </c>
      <c r="D24" s="16" t="s">
        <v>371</v>
      </c>
      <c r="E24" s="16" t="s">
        <v>372</v>
      </c>
      <c r="F24" s="35" t="s">
        <v>373</v>
      </c>
      <c r="G24" s="36">
        <v>35</v>
      </c>
      <c r="H24" s="36">
        <v>154</v>
      </c>
      <c r="I24" s="36">
        <v>114</v>
      </c>
      <c r="J24" s="36">
        <v>443</v>
      </c>
    </row>
    <row r="25" spans="1:11" ht="18.75">
      <c r="A25" s="16" t="s">
        <v>309</v>
      </c>
      <c r="B25" s="34" t="s">
        <v>222</v>
      </c>
      <c r="C25" s="34" t="s">
        <v>366</v>
      </c>
      <c r="D25" s="16"/>
      <c r="E25" s="16" t="s">
        <v>374</v>
      </c>
      <c r="F25" s="35" t="s">
        <v>375</v>
      </c>
      <c r="G25" s="36">
        <v>27</v>
      </c>
      <c r="H25" s="36">
        <v>92</v>
      </c>
      <c r="I25" s="36"/>
      <c r="J25" s="36"/>
    </row>
    <row r="26" spans="1:11" ht="18.75">
      <c r="A26" s="16" t="s">
        <v>309</v>
      </c>
      <c r="B26" s="34" t="s">
        <v>222</v>
      </c>
      <c r="C26" s="34" t="s">
        <v>366</v>
      </c>
      <c r="D26" s="16"/>
      <c r="E26" s="16" t="s">
        <v>376</v>
      </c>
      <c r="F26" s="35" t="s">
        <v>377</v>
      </c>
      <c r="G26" s="36">
        <v>52</v>
      </c>
      <c r="H26" s="36">
        <v>197</v>
      </c>
      <c r="I26" s="36"/>
      <c r="J26" s="36"/>
    </row>
    <row r="27" spans="1:11" ht="18.75">
      <c r="A27" s="16" t="s">
        <v>309</v>
      </c>
      <c r="B27" s="34" t="s">
        <v>222</v>
      </c>
      <c r="C27" s="34" t="s">
        <v>366</v>
      </c>
      <c r="D27" s="16" t="s">
        <v>378</v>
      </c>
      <c r="E27" s="16" t="s">
        <v>378</v>
      </c>
      <c r="F27" s="35" t="s">
        <v>379</v>
      </c>
      <c r="G27" s="36">
        <v>132</v>
      </c>
      <c r="H27" s="36">
        <v>621</v>
      </c>
      <c r="I27" s="36">
        <v>153</v>
      </c>
      <c r="J27" s="36">
        <v>708</v>
      </c>
    </row>
    <row r="28" spans="1:11" ht="18.75">
      <c r="A28" s="16" t="s">
        <v>309</v>
      </c>
      <c r="B28" s="34" t="s">
        <v>222</v>
      </c>
      <c r="C28" s="34" t="s">
        <v>366</v>
      </c>
      <c r="D28" s="16"/>
      <c r="E28" s="16" t="s">
        <v>380</v>
      </c>
      <c r="F28" s="35" t="s">
        <v>381</v>
      </c>
      <c r="G28" s="36">
        <v>21</v>
      </c>
      <c r="H28" s="36">
        <v>87</v>
      </c>
      <c r="I28" s="36"/>
      <c r="J28" s="36"/>
    </row>
    <row r="29" spans="1:11" ht="18.75">
      <c r="A29" s="16" t="s">
        <v>309</v>
      </c>
      <c r="B29" s="34" t="s">
        <v>222</v>
      </c>
      <c r="C29" s="34" t="s">
        <v>366</v>
      </c>
      <c r="D29" s="16" t="s">
        <v>382</v>
      </c>
      <c r="E29" s="16" t="s">
        <v>382</v>
      </c>
      <c r="F29" s="35" t="s">
        <v>383</v>
      </c>
      <c r="G29" s="36">
        <v>70</v>
      </c>
      <c r="H29" s="36">
        <v>287</v>
      </c>
      <c r="I29" s="36">
        <v>70</v>
      </c>
      <c r="J29" s="36">
        <v>287</v>
      </c>
    </row>
    <row r="30" spans="1:11" ht="18.75">
      <c r="A30" s="16" t="s">
        <v>309</v>
      </c>
      <c r="B30" s="34" t="s">
        <v>222</v>
      </c>
      <c r="C30" s="34" t="s">
        <v>366</v>
      </c>
      <c r="D30" s="16" t="s">
        <v>384</v>
      </c>
      <c r="E30" s="16" t="s">
        <v>384</v>
      </c>
      <c r="F30" s="35" t="s">
        <v>385</v>
      </c>
      <c r="G30" s="36">
        <v>104</v>
      </c>
      <c r="H30" s="36">
        <v>416</v>
      </c>
      <c r="I30" s="36">
        <v>104</v>
      </c>
      <c r="J30" s="36">
        <v>416</v>
      </c>
    </row>
    <row r="31" spans="1:11" ht="18.75">
      <c r="A31" s="16" t="s">
        <v>309</v>
      </c>
      <c r="B31" s="34" t="s">
        <v>222</v>
      </c>
      <c r="C31" s="34" t="s">
        <v>366</v>
      </c>
      <c r="D31" s="16" t="s">
        <v>386</v>
      </c>
      <c r="E31" s="16" t="s">
        <v>386</v>
      </c>
      <c r="F31" s="35" t="s">
        <v>387</v>
      </c>
      <c r="G31" s="36">
        <v>214</v>
      </c>
      <c r="H31" s="36">
        <v>925</v>
      </c>
      <c r="I31" s="36">
        <v>214</v>
      </c>
      <c r="J31" s="36">
        <v>925</v>
      </c>
    </row>
    <row r="32" spans="1:11" ht="18.75">
      <c r="A32" s="16" t="s">
        <v>309</v>
      </c>
      <c r="B32" s="34" t="s">
        <v>222</v>
      </c>
      <c r="C32" s="34" t="s">
        <v>366</v>
      </c>
      <c r="D32" s="16" t="s">
        <v>388</v>
      </c>
      <c r="E32" s="16" t="s">
        <v>388</v>
      </c>
      <c r="F32" s="35" t="s">
        <v>389</v>
      </c>
      <c r="G32" s="36">
        <v>68</v>
      </c>
      <c r="H32" s="36">
        <v>343</v>
      </c>
      <c r="I32" s="36">
        <v>178</v>
      </c>
      <c r="J32" s="36">
        <v>647</v>
      </c>
    </row>
    <row r="33" spans="1:11" ht="18.75">
      <c r="A33" s="16" t="s">
        <v>309</v>
      </c>
      <c r="B33" s="34" t="s">
        <v>222</v>
      </c>
      <c r="C33" s="34" t="s">
        <v>366</v>
      </c>
      <c r="D33" s="16"/>
      <c r="E33" s="16" t="s">
        <v>390</v>
      </c>
      <c r="F33" s="35" t="s">
        <v>391</v>
      </c>
      <c r="G33" s="36">
        <v>87</v>
      </c>
      <c r="H33" s="36">
        <v>226</v>
      </c>
      <c r="I33" s="36"/>
      <c r="J33" s="36"/>
    </row>
    <row r="34" spans="1:11" ht="18.75">
      <c r="A34" s="16" t="s">
        <v>309</v>
      </c>
      <c r="B34" s="34" t="s">
        <v>222</v>
      </c>
      <c r="C34" s="34" t="s">
        <v>366</v>
      </c>
      <c r="D34" s="16"/>
      <c r="E34" s="16" t="s">
        <v>392</v>
      </c>
      <c r="F34" s="35" t="s">
        <v>393</v>
      </c>
      <c r="G34" s="36">
        <v>23</v>
      </c>
      <c r="H34" s="36">
        <v>78</v>
      </c>
      <c r="I34" s="36"/>
      <c r="J34" s="36"/>
    </row>
    <row r="35" spans="1:11" ht="18.75">
      <c r="A35" s="16" t="s">
        <v>309</v>
      </c>
      <c r="B35" s="34" t="s">
        <v>222</v>
      </c>
      <c r="C35" s="34" t="s">
        <v>366</v>
      </c>
      <c r="D35" s="16" t="s">
        <v>394</v>
      </c>
      <c r="E35" s="16" t="s">
        <v>394</v>
      </c>
      <c r="F35" s="35" t="s">
        <v>395</v>
      </c>
      <c r="G35" s="36">
        <v>47</v>
      </c>
      <c r="H35" s="36">
        <v>199</v>
      </c>
      <c r="I35" s="36">
        <v>47</v>
      </c>
      <c r="J35" s="36">
        <v>199</v>
      </c>
    </row>
    <row r="36" spans="1:11" ht="18.75">
      <c r="A36" s="16" t="s">
        <v>309</v>
      </c>
      <c r="B36" s="34" t="s">
        <v>222</v>
      </c>
      <c r="C36" s="34" t="s">
        <v>366</v>
      </c>
      <c r="D36" s="16"/>
      <c r="E36" s="16" t="s">
        <v>396</v>
      </c>
      <c r="F36" s="35" t="s">
        <v>397</v>
      </c>
      <c r="G36" s="36">
        <v>0</v>
      </c>
      <c r="H36" s="36">
        <v>0</v>
      </c>
      <c r="I36" s="36"/>
      <c r="J36" s="36"/>
      <c r="K36" s="4">
        <v>15</v>
      </c>
    </row>
    <row r="37" spans="1:11" ht="18.75">
      <c r="A37" s="16" t="s">
        <v>309</v>
      </c>
      <c r="B37" s="34" t="s">
        <v>222</v>
      </c>
      <c r="C37" s="34" t="s">
        <v>311</v>
      </c>
      <c r="D37" s="16" t="s">
        <v>398</v>
      </c>
      <c r="E37" s="16" t="s">
        <v>398</v>
      </c>
      <c r="F37" s="35" t="s">
        <v>399</v>
      </c>
      <c r="G37" s="36">
        <v>677</v>
      </c>
      <c r="H37" s="36">
        <v>3227</v>
      </c>
      <c r="I37" s="36">
        <v>677</v>
      </c>
      <c r="J37" s="36">
        <v>3227</v>
      </c>
      <c r="K37" s="69">
        <v>1</v>
      </c>
    </row>
    <row r="38" spans="1:11" ht="18.75">
      <c r="A38" s="16" t="s">
        <v>22</v>
      </c>
      <c r="B38" s="16" t="s">
        <v>222</v>
      </c>
      <c r="C38" s="16" t="s">
        <v>584</v>
      </c>
      <c r="D38" s="34" t="s">
        <v>585</v>
      </c>
      <c r="E38" s="44" t="s">
        <v>585</v>
      </c>
      <c r="F38" s="35" t="s">
        <v>586</v>
      </c>
      <c r="G38" s="36">
        <v>38</v>
      </c>
      <c r="H38" s="36">
        <v>141</v>
      </c>
      <c r="I38" s="36">
        <v>38</v>
      </c>
      <c r="J38" s="36">
        <v>141</v>
      </c>
    </row>
    <row r="39" spans="1:11" ht="18.75">
      <c r="A39" s="16" t="s">
        <v>22</v>
      </c>
      <c r="B39" s="16" t="s">
        <v>222</v>
      </c>
      <c r="C39" s="16" t="s">
        <v>584</v>
      </c>
      <c r="D39" s="34" t="s">
        <v>587</v>
      </c>
      <c r="E39" s="44" t="s">
        <v>587</v>
      </c>
      <c r="F39" s="35" t="s">
        <v>588</v>
      </c>
      <c r="G39" s="36">
        <v>74</v>
      </c>
      <c r="H39" s="36">
        <v>284</v>
      </c>
      <c r="I39" s="36">
        <v>74</v>
      </c>
      <c r="J39" s="36">
        <v>284</v>
      </c>
    </row>
    <row r="40" spans="1:11" ht="18.75">
      <c r="A40" s="16" t="s">
        <v>22</v>
      </c>
      <c r="B40" s="16" t="s">
        <v>222</v>
      </c>
      <c r="C40" s="16" t="s">
        <v>584</v>
      </c>
      <c r="D40" s="34" t="s">
        <v>272</v>
      </c>
      <c r="E40" s="44" t="s">
        <v>272</v>
      </c>
      <c r="F40" s="35" t="s">
        <v>589</v>
      </c>
      <c r="G40" s="36">
        <v>134</v>
      </c>
      <c r="H40" s="36">
        <v>491</v>
      </c>
      <c r="I40" s="36">
        <v>134</v>
      </c>
      <c r="J40" s="36">
        <v>491</v>
      </c>
    </row>
    <row r="41" spans="1:11" ht="18.75">
      <c r="A41" s="16" t="s">
        <v>22</v>
      </c>
      <c r="B41" s="16" t="s">
        <v>222</v>
      </c>
      <c r="C41" s="16" t="s">
        <v>584</v>
      </c>
      <c r="D41" s="34" t="s">
        <v>590</v>
      </c>
      <c r="E41" s="44" t="s">
        <v>591</v>
      </c>
      <c r="F41" s="35" t="s">
        <v>592</v>
      </c>
      <c r="G41" s="36">
        <v>113</v>
      </c>
      <c r="H41" s="36">
        <v>351</v>
      </c>
      <c r="I41" s="36">
        <v>147</v>
      </c>
      <c r="J41" s="36">
        <v>504</v>
      </c>
    </row>
    <row r="42" spans="1:11" ht="18.75">
      <c r="A42" s="16" t="s">
        <v>22</v>
      </c>
      <c r="B42" s="16" t="s">
        <v>222</v>
      </c>
      <c r="C42" s="16" t="s">
        <v>584</v>
      </c>
      <c r="D42" s="34"/>
      <c r="E42" s="44" t="s">
        <v>593</v>
      </c>
      <c r="F42" s="35" t="s">
        <v>594</v>
      </c>
      <c r="G42" s="36">
        <v>34</v>
      </c>
      <c r="H42" s="36">
        <v>153</v>
      </c>
      <c r="I42" s="36"/>
      <c r="J42" s="36"/>
    </row>
    <row r="43" spans="1:11" ht="18.75">
      <c r="A43" s="16" t="s">
        <v>22</v>
      </c>
      <c r="B43" s="16" t="s">
        <v>222</v>
      </c>
      <c r="C43" s="16" t="s">
        <v>584</v>
      </c>
      <c r="D43" s="34" t="s">
        <v>595</v>
      </c>
      <c r="E43" s="44" t="s">
        <v>595</v>
      </c>
      <c r="F43" s="35" t="s">
        <v>596</v>
      </c>
      <c r="G43" s="36">
        <v>206</v>
      </c>
      <c r="H43" s="36">
        <v>1046</v>
      </c>
      <c r="I43" s="36">
        <v>206</v>
      </c>
      <c r="J43" s="36">
        <v>1046</v>
      </c>
    </row>
    <row r="44" spans="1:11" ht="18.75">
      <c r="A44" s="16" t="s">
        <v>22</v>
      </c>
      <c r="B44" s="16" t="s">
        <v>222</v>
      </c>
      <c r="C44" s="16" t="s">
        <v>584</v>
      </c>
      <c r="D44" s="34" t="s">
        <v>597</v>
      </c>
      <c r="E44" s="44" t="s">
        <v>598</v>
      </c>
      <c r="F44" s="35" t="s">
        <v>599</v>
      </c>
      <c r="G44" s="36">
        <v>170</v>
      </c>
      <c r="H44" s="36">
        <v>761</v>
      </c>
      <c r="I44" s="36">
        <v>170</v>
      </c>
      <c r="J44" s="36">
        <v>761</v>
      </c>
    </row>
    <row r="45" spans="1:11" ht="18.75">
      <c r="A45" s="16" t="s">
        <v>22</v>
      </c>
      <c r="B45" s="16" t="s">
        <v>222</v>
      </c>
      <c r="C45" s="16" t="s">
        <v>584</v>
      </c>
      <c r="D45" s="34" t="s">
        <v>380</v>
      </c>
      <c r="E45" s="44" t="s">
        <v>380</v>
      </c>
      <c r="F45" s="35" t="s">
        <v>600</v>
      </c>
      <c r="G45" s="36">
        <v>159</v>
      </c>
      <c r="H45" s="36">
        <v>764</v>
      </c>
      <c r="I45" s="36">
        <v>159</v>
      </c>
      <c r="J45" s="36">
        <v>764</v>
      </c>
    </row>
    <row r="46" spans="1:11" ht="18.75">
      <c r="A46" s="16" t="s">
        <v>22</v>
      </c>
      <c r="B46" s="16" t="s">
        <v>222</v>
      </c>
      <c r="C46" s="16" t="s">
        <v>584</v>
      </c>
      <c r="D46" s="34" t="s">
        <v>298</v>
      </c>
      <c r="E46" s="44" t="s">
        <v>298</v>
      </c>
      <c r="F46" s="35" t="s">
        <v>601</v>
      </c>
      <c r="G46" s="36">
        <v>118</v>
      </c>
      <c r="H46" s="36">
        <v>596</v>
      </c>
      <c r="I46" s="36">
        <v>118</v>
      </c>
      <c r="J46" s="36">
        <v>596</v>
      </c>
    </row>
    <row r="47" spans="1:11" ht="18.75">
      <c r="A47" s="16" t="s">
        <v>22</v>
      </c>
      <c r="B47" s="16" t="s">
        <v>222</v>
      </c>
      <c r="C47" s="16" t="s">
        <v>584</v>
      </c>
      <c r="D47" s="34" t="s">
        <v>602</v>
      </c>
      <c r="E47" s="44" t="s">
        <v>602</v>
      </c>
      <c r="F47" s="35" t="s">
        <v>603</v>
      </c>
      <c r="G47" s="36">
        <v>89</v>
      </c>
      <c r="H47" s="36">
        <v>383</v>
      </c>
      <c r="I47" s="36">
        <v>89</v>
      </c>
      <c r="J47" s="36">
        <v>383</v>
      </c>
    </row>
    <row r="48" spans="1:11" ht="18.75">
      <c r="A48" s="16" t="s">
        <v>22</v>
      </c>
      <c r="B48" s="16" t="s">
        <v>222</v>
      </c>
      <c r="C48" s="16" t="s">
        <v>584</v>
      </c>
      <c r="D48" s="34" t="s">
        <v>604</v>
      </c>
      <c r="E48" s="44" t="s">
        <v>604</v>
      </c>
      <c r="F48" s="35" t="s">
        <v>605</v>
      </c>
      <c r="G48" s="36">
        <v>55</v>
      </c>
      <c r="H48" s="36">
        <v>233</v>
      </c>
      <c r="I48" s="36">
        <v>93</v>
      </c>
      <c r="J48" s="36">
        <v>397</v>
      </c>
    </row>
    <row r="49" spans="1:11" ht="18.75">
      <c r="A49" s="16" t="s">
        <v>22</v>
      </c>
      <c r="B49" s="16" t="s">
        <v>222</v>
      </c>
      <c r="C49" s="16" t="s">
        <v>584</v>
      </c>
      <c r="D49" s="34"/>
      <c r="E49" s="44" t="s">
        <v>606</v>
      </c>
      <c r="F49" s="35" t="s">
        <v>607</v>
      </c>
      <c r="G49" s="36">
        <v>38</v>
      </c>
      <c r="H49" s="36">
        <v>164</v>
      </c>
      <c r="I49" s="36"/>
      <c r="J49" s="36"/>
      <c r="K49" s="4">
        <v>12</v>
      </c>
    </row>
    <row r="50" spans="1:11" ht="18.75">
      <c r="A50" s="16" t="s">
        <v>608</v>
      </c>
      <c r="B50" s="17" t="s">
        <v>222</v>
      </c>
      <c r="C50" s="17" t="s">
        <v>403</v>
      </c>
      <c r="D50" s="16" t="s">
        <v>759</v>
      </c>
      <c r="E50" s="16" t="s">
        <v>759</v>
      </c>
      <c r="F50" s="52" t="s">
        <v>760</v>
      </c>
      <c r="G50" s="36">
        <v>114</v>
      </c>
      <c r="H50" s="36">
        <v>569</v>
      </c>
      <c r="I50" s="36">
        <v>138</v>
      </c>
      <c r="J50" s="36">
        <v>646</v>
      </c>
    </row>
    <row r="51" spans="1:11" ht="18.75">
      <c r="A51" s="16" t="s">
        <v>608</v>
      </c>
      <c r="B51" s="17" t="s">
        <v>222</v>
      </c>
      <c r="C51" s="17" t="s">
        <v>403</v>
      </c>
      <c r="D51" s="16"/>
      <c r="E51" s="16" t="s">
        <v>761</v>
      </c>
      <c r="F51" s="52" t="s">
        <v>762</v>
      </c>
      <c r="G51" s="36">
        <v>24</v>
      </c>
      <c r="H51" s="36">
        <v>77</v>
      </c>
      <c r="I51" s="36"/>
      <c r="J51" s="36"/>
    </row>
    <row r="52" spans="1:11" ht="18.75">
      <c r="A52" s="16" t="s">
        <v>608</v>
      </c>
      <c r="B52" s="17" t="s">
        <v>222</v>
      </c>
      <c r="C52" s="17" t="s">
        <v>403</v>
      </c>
      <c r="D52" s="16" t="s">
        <v>763</v>
      </c>
      <c r="E52" s="16" t="s">
        <v>763</v>
      </c>
      <c r="F52" s="52" t="s">
        <v>764</v>
      </c>
      <c r="G52" s="36">
        <v>145</v>
      </c>
      <c r="H52" s="36">
        <v>562</v>
      </c>
      <c r="I52" s="36">
        <v>145</v>
      </c>
      <c r="J52" s="36">
        <v>562</v>
      </c>
      <c r="K52" s="69">
        <v>3</v>
      </c>
    </row>
    <row r="53" spans="1:11" ht="18.75">
      <c r="A53" s="16" t="s">
        <v>21</v>
      </c>
      <c r="B53" s="24" t="s">
        <v>222</v>
      </c>
      <c r="C53" s="24" t="s">
        <v>1086</v>
      </c>
      <c r="D53" s="24" t="s">
        <v>1087</v>
      </c>
      <c r="E53" s="24" t="s">
        <v>1088</v>
      </c>
      <c r="F53" s="33" t="s">
        <v>1089</v>
      </c>
      <c r="G53" s="36">
        <v>250</v>
      </c>
      <c r="H53" s="36">
        <v>1023</v>
      </c>
      <c r="I53" s="36">
        <v>250</v>
      </c>
      <c r="J53" s="36">
        <v>1023</v>
      </c>
    </row>
    <row r="54" spans="1:11" ht="30">
      <c r="A54" s="16" t="s">
        <v>21</v>
      </c>
      <c r="B54" s="24" t="s">
        <v>222</v>
      </c>
      <c r="C54" s="24" t="s">
        <v>1086</v>
      </c>
      <c r="D54" s="24" t="s">
        <v>1090</v>
      </c>
      <c r="E54" s="24" t="s">
        <v>1090</v>
      </c>
      <c r="F54" s="33" t="s">
        <v>1091</v>
      </c>
      <c r="G54" s="36">
        <v>115</v>
      </c>
      <c r="H54" s="36">
        <v>542</v>
      </c>
      <c r="I54" s="36">
        <v>115</v>
      </c>
      <c r="J54" s="36">
        <v>542</v>
      </c>
    </row>
    <row r="55" spans="1:11" ht="45">
      <c r="A55" s="16" t="s">
        <v>21</v>
      </c>
      <c r="B55" s="24" t="s">
        <v>222</v>
      </c>
      <c r="C55" s="24" t="s">
        <v>1086</v>
      </c>
      <c r="D55" s="24"/>
      <c r="E55" s="24" t="s">
        <v>1092</v>
      </c>
      <c r="F55" s="33" t="s">
        <v>1093</v>
      </c>
      <c r="G55" s="36">
        <v>0</v>
      </c>
      <c r="H55" s="36">
        <v>0</v>
      </c>
      <c r="I55" s="36"/>
      <c r="J55" s="36"/>
    </row>
    <row r="56" spans="1:11" ht="33.75">
      <c r="A56" s="16" t="s">
        <v>21</v>
      </c>
      <c r="B56" s="24" t="s">
        <v>222</v>
      </c>
      <c r="C56" s="24" t="s">
        <v>1086</v>
      </c>
      <c r="D56" s="24" t="s">
        <v>1094</v>
      </c>
      <c r="E56" s="24" t="s">
        <v>1095</v>
      </c>
      <c r="F56" s="33" t="s">
        <v>1096</v>
      </c>
      <c r="G56" s="36">
        <v>115</v>
      </c>
      <c r="H56" s="36">
        <v>600</v>
      </c>
      <c r="I56" s="36">
        <v>115</v>
      </c>
      <c r="J56" s="36">
        <v>600</v>
      </c>
    </row>
    <row r="57" spans="1:11" ht="18.75">
      <c r="A57" s="16" t="s">
        <v>21</v>
      </c>
      <c r="B57" s="24" t="s">
        <v>222</v>
      </c>
      <c r="C57" s="24" t="s">
        <v>1086</v>
      </c>
      <c r="D57" s="24" t="s">
        <v>691</v>
      </c>
      <c r="E57" s="24" t="s">
        <v>691</v>
      </c>
      <c r="F57" s="33" t="s">
        <v>1097</v>
      </c>
      <c r="G57" s="36">
        <v>146</v>
      </c>
      <c r="H57" s="36">
        <v>596</v>
      </c>
      <c r="I57" s="36">
        <v>146</v>
      </c>
      <c r="J57" s="36">
        <v>596</v>
      </c>
    </row>
    <row r="58" spans="1:11" ht="18.75">
      <c r="A58" s="16" t="s">
        <v>21</v>
      </c>
      <c r="B58" s="24" t="s">
        <v>222</v>
      </c>
      <c r="C58" s="24" t="s">
        <v>1086</v>
      </c>
      <c r="D58" s="24" t="s">
        <v>1098</v>
      </c>
      <c r="E58" s="24" t="s">
        <v>1098</v>
      </c>
      <c r="F58" s="33" t="s">
        <v>1099</v>
      </c>
      <c r="G58" s="36">
        <v>85</v>
      </c>
      <c r="H58" s="36">
        <v>426</v>
      </c>
      <c r="I58" s="36">
        <v>85</v>
      </c>
      <c r="J58" s="36">
        <v>426</v>
      </c>
      <c r="K58" s="69">
        <v>6</v>
      </c>
    </row>
    <row r="59" spans="1:11" ht="18.75">
      <c r="A59" s="16" t="s">
        <v>15</v>
      </c>
      <c r="B59" s="34" t="s">
        <v>222</v>
      </c>
      <c r="C59" s="34" t="s">
        <v>249</v>
      </c>
      <c r="D59" s="34" t="s">
        <v>1255</v>
      </c>
      <c r="E59" s="44" t="s">
        <v>1255</v>
      </c>
      <c r="F59" s="58" t="s">
        <v>1256</v>
      </c>
      <c r="G59" s="36">
        <v>38</v>
      </c>
      <c r="H59" s="36">
        <v>193</v>
      </c>
      <c r="I59" s="36">
        <v>133</v>
      </c>
      <c r="J59" s="36">
        <v>671</v>
      </c>
    </row>
    <row r="60" spans="1:11" ht="18.75">
      <c r="A60" s="16" t="s">
        <v>15</v>
      </c>
      <c r="B60" s="34" t="s">
        <v>222</v>
      </c>
      <c r="C60" s="34" t="s">
        <v>249</v>
      </c>
      <c r="D60" s="34"/>
      <c r="E60" s="44" t="s">
        <v>1257</v>
      </c>
      <c r="F60" s="58" t="s">
        <v>1258</v>
      </c>
      <c r="G60" s="36">
        <v>21</v>
      </c>
      <c r="H60" s="36">
        <v>108</v>
      </c>
      <c r="I60" s="36"/>
      <c r="J60" s="36"/>
    </row>
    <row r="61" spans="1:11" ht="18.75">
      <c r="A61" s="16" t="s">
        <v>15</v>
      </c>
      <c r="B61" s="34" t="s">
        <v>222</v>
      </c>
      <c r="C61" s="34" t="s">
        <v>249</v>
      </c>
      <c r="D61" s="34"/>
      <c r="E61" s="44" t="s">
        <v>1259</v>
      </c>
      <c r="F61" s="58" t="s">
        <v>1260</v>
      </c>
      <c r="G61" s="36">
        <v>11</v>
      </c>
      <c r="H61" s="36">
        <v>50</v>
      </c>
      <c r="I61" s="36"/>
      <c r="J61" s="36"/>
    </row>
    <row r="62" spans="1:11" ht="18.75">
      <c r="A62" s="16" t="s">
        <v>15</v>
      </c>
      <c r="B62" s="34" t="s">
        <v>222</v>
      </c>
      <c r="C62" s="34" t="s">
        <v>249</v>
      </c>
      <c r="D62" s="34"/>
      <c r="E62" s="44" t="s">
        <v>1113</v>
      </c>
      <c r="F62" s="58" t="s">
        <v>1114</v>
      </c>
      <c r="G62" s="36">
        <v>29</v>
      </c>
      <c r="H62" s="36">
        <v>149</v>
      </c>
      <c r="I62" s="36"/>
      <c r="J62" s="36"/>
    </row>
    <row r="63" spans="1:11" ht="18.75">
      <c r="A63" s="16" t="s">
        <v>15</v>
      </c>
      <c r="B63" s="34" t="s">
        <v>222</v>
      </c>
      <c r="C63" s="34" t="s">
        <v>249</v>
      </c>
      <c r="D63" s="34"/>
      <c r="E63" s="44" t="s">
        <v>1261</v>
      </c>
      <c r="F63" s="58" t="s">
        <v>1262</v>
      </c>
      <c r="G63" s="36">
        <v>34</v>
      </c>
      <c r="H63" s="36">
        <v>171</v>
      </c>
      <c r="I63" s="36"/>
      <c r="J63" s="36"/>
    </row>
    <row r="64" spans="1:11" ht="18.75">
      <c r="A64" s="16" t="s">
        <v>15</v>
      </c>
      <c r="B64" s="34" t="s">
        <v>222</v>
      </c>
      <c r="C64" s="34" t="s">
        <v>249</v>
      </c>
      <c r="D64" s="34" t="s">
        <v>1263</v>
      </c>
      <c r="E64" s="44" t="s">
        <v>1263</v>
      </c>
      <c r="F64" s="58" t="s">
        <v>1264</v>
      </c>
      <c r="G64" s="36">
        <v>30</v>
      </c>
      <c r="H64" s="36">
        <v>171</v>
      </c>
      <c r="I64" s="36">
        <v>111</v>
      </c>
      <c r="J64" s="36">
        <v>675</v>
      </c>
    </row>
    <row r="65" spans="1:11" ht="18.75">
      <c r="A65" s="16" t="s">
        <v>15</v>
      </c>
      <c r="B65" s="34" t="s">
        <v>222</v>
      </c>
      <c r="C65" s="34" t="s">
        <v>249</v>
      </c>
      <c r="D65" s="34"/>
      <c r="E65" s="44" t="s">
        <v>1265</v>
      </c>
      <c r="F65" s="58" t="s">
        <v>1266</v>
      </c>
      <c r="G65" s="36">
        <v>12</v>
      </c>
      <c r="H65" s="36">
        <v>102</v>
      </c>
      <c r="I65" s="36"/>
      <c r="J65" s="36"/>
    </row>
    <row r="66" spans="1:11" ht="18.75">
      <c r="A66" s="16" t="s">
        <v>15</v>
      </c>
      <c r="B66" s="34" t="s">
        <v>222</v>
      </c>
      <c r="C66" s="34" t="s">
        <v>249</v>
      </c>
      <c r="D66" s="34"/>
      <c r="E66" s="44" t="s">
        <v>1267</v>
      </c>
      <c r="F66" s="58" t="s">
        <v>1268</v>
      </c>
      <c r="G66" s="36">
        <v>19</v>
      </c>
      <c r="H66" s="36">
        <v>104</v>
      </c>
      <c r="I66" s="36"/>
      <c r="J66" s="36"/>
    </row>
    <row r="67" spans="1:11" ht="18.75">
      <c r="A67" s="16" t="s">
        <v>15</v>
      </c>
      <c r="B67" s="34" t="s">
        <v>222</v>
      </c>
      <c r="C67" s="34" t="s">
        <v>249</v>
      </c>
      <c r="D67" s="34"/>
      <c r="E67" s="44" t="s">
        <v>1269</v>
      </c>
      <c r="F67" s="58" t="s">
        <v>1270</v>
      </c>
      <c r="G67" s="36">
        <v>15</v>
      </c>
      <c r="H67" s="36">
        <v>80</v>
      </c>
      <c r="I67" s="36"/>
      <c r="J67" s="36"/>
    </row>
    <row r="68" spans="1:11" ht="18.75">
      <c r="A68" s="16" t="s">
        <v>15</v>
      </c>
      <c r="B68" s="34" t="s">
        <v>222</v>
      </c>
      <c r="C68" s="34" t="s">
        <v>249</v>
      </c>
      <c r="D68" s="34"/>
      <c r="E68" s="44" t="s">
        <v>1271</v>
      </c>
      <c r="F68" s="58" t="s">
        <v>1272</v>
      </c>
      <c r="G68" s="36">
        <f>4+9</f>
        <v>13</v>
      </c>
      <c r="H68" s="36">
        <f>23+58</f>
        <v>81</v>
      </c>
      <c r="I68" s="36"/>
      <c r="J68" s="36"/>
    </row>
    <row r="69" spans="1:11" ht="18.75">
      <c r="A69" s="16" t="s">
        <v>15</v>
      </c>
      <c r="B69" s="34" t="s">
        <v>222</v>
      </c>
      <c r="C69" s="34" t="s">
        <v>249</v>
      </c>
      <c r="D69" s="34"/>
      <c r="E69" s="44" t="s">
        <v>1273</v>
      </c>
      <c r="F69" s="58" t="s">
        <v>1274</v>
      </c>
      <c r="G69" s="36">
        <v>22</v>
      </c>
      <c r="H69" s="36">
        <v>137</v>
      </c>
      <c r="I69" s="36"/>
      <c r="J69" s="36"/>
      <c r="K69" s="4">
        <v>11</v>
      </c>
    </row>
    <row r="70" spans="1:11">
      <c r="F70" s="4">
        <v>64</v>
      </c>
      <c r="G70" s="4">
        <f>SUM(G6:G69)</f>
        <v>5197</v>
      </c>
      <c r="H70" s="4">
        <f t="shared" ref="H70:J70" si="0">SUM(H6:H69)</f>
        <v>23054</v>
      </c>
      <c r="I70" s="4">
        <f t="shared" si="0"/>
        <v>5197</v>
      </c>
      <c r="J70" s="4">
        <f t="shared" si="0"/>
        <v>23054</v>
      </c>
      <c r="K70" s="4">
        <f>SUM(K6:K69)</f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G16" sqref="G16"/>
    </sheetView>
  </sheetViews>
  <sheetFormatPr defaultRowHeight="15"/>
  <cols>
    <col min="1" max="1" width="14.85546875" style="4" customWidth="1"/>
    <col min="2" max="2" width="15" style="4" customWidth="1"/>
    <col min="3" max="3" width="17.140625" style="4" customWidth="1"/>
    <col min="4" max="4" width="16.140625" style="4" customWidth="1"/>
    <col min="5" max="5" width="18.28515625" style="4" customWidth="1"/>
    <col min="6" max="6" width="13.28515625" style="4" customWidth="1"/>
    <col min="7" max="16384" width="9.140625" style="4"/>
  </cols>
  <sheetData>
    <row r="1" spans="1:10" ht="18.75">
      <c r="A1" s="5"/>
      <c r="B1" s="5"/>
      <c r="C1" s="14" t="s">
        <v>4</v>
      </c>
    </row>
    <row r="2" spans="1:10" ht="15.75">
      <c r="A2" s="7" t="s">
        <v>23</v>
      </c>
      <c r="B2" s="8"/>
      <c r="C2" s="9"/>
      <c r="D2" s="8"/>
      <c r="E2" s="8"/>
      <c r="F2" s="8"/>
      <c r="G2" s="10"/>
      <c r="H2" s="10"/>
      <c r="I2" s="10"/>
      <c r="J2" s="10"/>
    </row>
    <row r="3" spans="1:10" ht="15.75">
      <c r="A3" s="7" t="s">
        <v>24</v>
      </c>
      <c r="B3" s="8"/>
      <c r="C3" s="9"/>
      <c r="D3" s="8"/>
      <c r="E3" s="8"/>
      <c r="F3" s="8"/>
      <c r="G3" s="10"/>
      <c r="H3" s="10"/>
      <c r="I3" s="10"/>
      <c r="J3" s="10"/>
    </row>
    <row r="4" spans="1:10" ht="15.75">
      <c r="A4" s="7" t="s">
        <v>25</v>
      </c>
      <c r="B4" s="8"/>
      <c r="C4" s="9"/>
      <c r="D4" s="8"/>
      <c r="E4" s="8"/>
      <c r="F4" s="8"/>
      <c r="G4" s="10"/>
      <c r="H4" s="10"/>
      <c r="I4" s="10"/>
      <c r="J4" s="10"/>
    </row>
    <row r="5" spans="1:10" ht="47.25">
      <c r="A5" s="11" t="s">
        <v>14</v>
      </c>
      <c r="B5" s="11" t="s">
        <v>26</v>
      </c>
      <c r="C5" s="11" t="s">
        <v>27</v>
      </c>
      <c r="D5" s="11" t="s">
        <v>30</v>
      </c>
      <c r="E5" s="11" t="s">
        <v>31</v>
      </c>
      <c r="F5" s="12" t="s">
        <v>32</v>
      </c>
      <c r="G5" s="13" t="s">
        <v>33</v>
      </c>
      <c r="H5" s="13" t="s">
        <v>34</v>
      </c>
      <c r="I5" s="13" t="s">
        <v>35</v>
      </c>
      <c r="J5" s="13" t="s">
        <v>36</v>
      </c>
    </row>
    <row r="6" spans="1:10" ht="18.75">
      <c r="A6" s="16" t="s">
        <v>20</v>
      </c>
      <c r="B6" s="17" t="s">
        <v>56</v>
      </c>
      <c r="C6" s="17" t="s">
        <v>20</v>
      </c>
      <c r="D6" s="18" t="s">
        <v>57</v>
      </c>
      <c r="E6" s="16" t="s">
        <v>57</v>
      </c>
      <c r="F6" s="19" t="s">
        <v>58</v>
      </c>
      <c r="G6" s="20">
        <v>115</v>
      </c>
      <c r="H6" s="20">
        <v>431</v>
      </c>
      <c r="I6" s="21">
        <v>135</v>
      </c>
      <c r="J6" s="21">
        <v>504</v>
      </c>
    </row>
    <row r="7" spans="1:10" ht="18.75">
      <c r="A7" s="16" t="s">
        <v>20</v>
      </c>
      <c r="B7" s="17" t="s">
        <v>56</v>
      </c>
      <c r="C7" s="17" t="s">
        <v>20</v>
      </c>
      <c r="D7" s="18"/>
      <c r="E7" s="16" t="s">
        <v>59</v>
      </c>
      <c r="F7" s="19" t="s">
        <v>60</v>
      </c>
      <c r="G7" s="20">
        <v>20</v>
      </c>
      <c r="H7" s="20">
        <v>73</v>
      </c>
      <c r="I7" s="22"/>
      <c r="J7" s="22"/>
    </row>
    <row r="8" spans="1:10" ht="28.5">
      <c r="A8" s="16" t="s">
        <v>20</v>
      </c>
      <c r="B8" s="17" t="s">
        <v>56</v>
      </c>
      <c r="C8" s="17" t="s">
        <v>20</v>
      </c>
      <c r="D8" s="18" t="s">
        <v>61</v>
      </c>
      <c r="E8" s="16" t="s">
        <v>61</v>
      </c>
      <c r="F8" s="19" t="s">
        <v>62</v>
      </c>
      <c r="G8" s="20">
        <v>88</v>
      </c>
      <c r="H8" s="20">
        <v>378</v>
      </c>
      <c r="I8" s="21">
        <v>88</v>
      </c>
      <c r="J8" s="21">
        <v>378</v>
      </c>
    </row>
    <row r="9" spans="1:10" ht="18.75">
      <c r="A9" s="16" t="s">
        <v>20</v>
      </c>
      <c r="B9" s="17" t="s">
        <v>56</v>
      </c>
      <c r="C9" s="17" t="s">
        <v>20</v>
      </c>
      <c r="D9" s="18" t="s">
        <v>63</v>
      </c>
      <c r="E9" s="16" t="s">
        <v>63</v>
      </c>
      <c r="F9" s="19" t="s">
        <v>64</v>
      </c>
      <c r="G9" s="20">
        <v>53</v>
      </c>
      <c r="H9" s="20">
        <v>213</v>
      </c>
      <c r="I9" s="21">
        <v>94</v>
      </c>
      <c r="J9" s="21">
        <v>379</v>
      </c>
    </row>
    <row r="10" spans="1:10" ht="45.75">
      <c r="A10" s="16" t="s">
        <v>20</v>
      </c>
      <c r="B10" s="17" t="s">
        <v>56</v>
      </c>
      <c r="C10" s="17" t="s">
        <v>20</v>
      </c>
      <c r="D10" s="18"/>
      <c r="E10" s="23" t="s">
        <v>65</v>
      </c>
      <c r="F10" s="19" t="s">
        <v>66</v>
      </c>
      <c r="G10" s="20">
        <v>41</v>
      </c>
      <c r="H10" s="20">
        <v>166</v>
      </c>
      <c r="I10" s="22"/>
      <c r="J10" s="22"/>
    </row>
    <row r="11" spans="1:10" ht="18.75">
      <c r="A11" s="16" t="s">
        <v>20</v>
      </c>
      <c r="B11" s="17" t="s">
        <v>56</v>
      </c>
      <c r="C11" s="17" t="s">
        <v>20</v>
      </c>
      <c r="D11" s="18" t="s">
        <v>67</v>
      </c>
      <c r="E11" s="16" t="s">
        <v>67</v>
      </c>
      <c r="F11" s="19" t="s">
        <v>68</v>
      </c>
      <c r="G11" s="20">
        <v>88</v>
      </c>
      <c r="H11" s="20">
        <v>336</v>
      </c>
      <c r="I11" s="21">
        <v>155</v>
      </c>
      <c r="J11" s="21">
        <v>624</v>
      </c>
    </row>
    <row r="12" spans="1:10" ht="18.75">
      <c r="A12" s="16" t="s">
        <v>20</v>
      </c>
      <c r="B12" s="17" t="s">
        <v>56</v>
      </c>
      <c r="C12" s="17" t="s">
        <v>20</v>
      </c>
      <c r="D12" s="18"/>
      <c r="E12" s="16" t="s">
        <v>69</v>
      </c>
      <c r="F12" s="19" t="s">
        <v>70</v>
      </c>
      <c r="G12" s="20">
        <v>26</v>
      </c>
      <c r="H12" s="20">
        <v>111</v>
      </c>
      <c r="I12" s="22"/>
      <c r="J12" s="22"/>
    </row>
    <row r="13" spans="1:10" ht="18.75">
      <c r="A13" s="16" t="s">
        <v>20</v>
      </c>
      <c r="B13" s="17" t="s">
        <v>56</v>
      </c>
      <c r="C13" s="17" t="s">
        <v>20</v>
      </c>
      <c r="D13" s="18"/>
      <c r="E13" s="16" t="s">
        <v>71</v>
      </c>
      <c r="F13" s="19" t="s">
        <v>72</v>
      </c>
      <c r="G13" s="20">
        <v>41</v>
      </c>
      <c r="H13" s="20">
        <v>177</v>
      </c>
      <c r="I13" s="22"/>
      <c r="J13" s="22"/>
    </row>
    <row r="14" spans="1:10">
      <c r="F14" s="4">
        <v>8</v>
      </c>
      <c r="G14" s="4">
        <f>SUM(G6:G13)</f>
        <v>472</v>
      </c>
      <c r="H14" s="4">
        <f t="shared" ref="H14:J14" si="0">SUM(H6:H13)</f>
        <v>1885</v>
      </c>
      <c r="I14" s="4">
        <f t="shared" si="0"/>
        <v>472</v>
      </c>
      <c r="J14" s="4">
        <f t="shared" si="0"/>
        <v>1885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5"/>
  <sheetViews>
    <sheetView topLeftCell="A6" workbookViewId="0">
      <selection activeCell="M16" sqref="M16"/>
    </sheetView>
  </sheetViews>
  <sheetFormatPr defaultRowHeight="15"/>
  <cols>
    <col min="1" max="1" width="12.140625" style="4" customWidth="1"/>
    <col min="2" max="2" width="9.140625" style="4"/>
    <col min="3" max="3" width="16.42578125" style="4" customWidth="1"/>
    <col min="4" max="4" width="7.5703125" style="4" customWidth="1"/>
    <col min="5" max="5" width="5.7109375" style="4" customWidth="1"/>
    <col min="6" max="6" width="27.140625" style="4" customWidth="1"/>
    <col min="7" max="16384" width="9.140625" style="4"/>
  </cols>
  <sheetData>
    <row r="1" spans="1:11" ht="15.75">
      <c r="A1" s="5"/>
      <c r="B1" s="5"/>
      <c r="C1" s="5" t="s">
        <v>7</v>
      </c>
    </row>
    <row r="2" spans="1:11" ht="15.75">
      <c r="A2" s="7" t="s">
        <v>23</v>
      </c>
      <c r="B2" s="8"/>
      <c r="C2" s="9"/>
      <c r="D2" s="8"/>
      <c r="E2" s="8"/>
      <c r="F2" s="8"/>
      <c r="G2" s="10"/>
      <c r="H2" s="10"/>
      <c r="I2" s="10"/>
      <c r="J2" s="10"/>
    </row>
    <row r="3" spans="1:11" ht="15.75">
      <c r="A3" s="7" t="s">
        <v>24</v>
      </c>
      <c r="B3" s="8"/>
      <c r="C3" s="9"/>
      <c r="D3" s="8"/>
      <c r="E3" s="8"/>
      <c r="F3" s="8"/>
      <c r="G3" s="10"/>
      <c r="H3" s="10"/>
      <c r="I3" s="10"/>
      <c r="J3" s="10"/>
    </row>
    <row r="4" spans="1:11" ht="15.75">
      <c r="A4" s="7" t="s">
        <v>25</v>
      </c>
      <c r="B4" s="8"/>
      <c r="C4" s="9"/>
      <c r="D4" s="8"/>
      <c r="E4" s="8"/>
      <c r="F4" s="8"/>
      <c r="G4" s="10"/>
      <c r="H4" s="10"/>
      <c r="I4" s="10"/>
      <c r="J4" s="10"/>
    </row>
    <row r="5" spans="1:11" ht="78.75">
      <c r="A5" s="11" t="s">
        <v>14</v>
      </c>
      <c r="B5" s="11" t="s">
        <v>26</v>
      </c>
      <c r="C5" s="11" t="s">
        <v>27</v>
      </c>
      <c r="D5" s="11" t="s">
        <v>30</v>
      </c>
      <c r="E5" s="11" t="s">
        <v>31</v>
      </c>
      <c r="F5" s="12" t="s">
        <v>32</v>
      </c>
      <c r="G5" s="13" t="s">
        <v>33</v>
      </c>
      <c r="H5" s="13" t="s">
        <v>34</v>
      </c>
      <c r="I5" s="13" t="s">
        <v>35</v>
      </c>
      <c r="J5" s="13" t="s">
        <v>36</v>
      </c>
    </row>
    <row r="6" spans="1:11" ht="18.75">
      <c r="A6" s="16" t="s">
        <v>20</v>
      </c>
      <c r="B6" s="17" t="s">
        <v>73</v>
      </c>
      <c r="C6" s="17" t="s">
        <v>47</v>
      </c>
      <c r="D6" s="18" t="s">
        <v>74</v>
      </c>
      <c r="E6" s="16" t="s">
        <v>74</v>
      </c>
      <c r="F6" s="19" t="s">
        <v>75</v>
      </c>
      <c r="G6" s="20">
        <v>76</v>
      </c>
      <c r="H6" s="20">
        <v>323</v>
      </c>
      <c r="I6" s="21">
        <v>118</v>
      </c>
      <c r="J6" s="21">
        <v>530</v>
      </c>
    </row>
    <row r="7" spans="1:11" ht="18.75">
      <c r="A7" s="16" t="s">
        <v>20</v>
      </c>
      <c r="B7" s="17" t="s">
        <v>73</v>
      </c>
      <c r="C7" s="17" t="s">
        <v>47</v>
      </c>
      <c r="D7" s="18"/>
      <c r="E7" s="16" t="s">
        <v>76</v>
      </c>
      <c r="F7" s="19" t="s">
        <v>77</v>
      </c>
      <c r="G7" s="20">
        <v>42</v>
      </c>
      <c r="H7" s="20">
        <v>207</v>
      </c>
      <c r="I7" s="22"/>
      <c r="J7" s="22"/>
      <c r="K7" s="4">
        <v>2</v>
      </c>
    </row>
    <row r="8" spans="1:11" ht="75">
      <c r="A8" s="16" t="s">
        <v>608</v>
      </c>
      <c r="B8" s="17" t="s">
        <v>73</v>
      </c>
      <c r="C8" s="17" t="s">
        <v>403</v>
      </c>
      <c r="D8" s="17" t="s">
        <v>609</v>
      </c>
      <c r="E8" s="16" t="s">
        <v>609</v>
      </c>
      <c r="F8" s="52" t="s">
        <v>610</v>
      </c>
      <c r="G8" s="36">
        <v>72</v>
      </c>
      <c r="H8" s="36">
        <v>371</v>
      </c>
      <c r="I8" s="36">
        <v>72</v>
      </c>
      <c r="J8" s="36">
        <v>371</v>
      </c>
    </row>
    <row r="9" spans="1:11" ht="45">
      <c r="A9" s="16" t="s">
        <v>608</v>
      </c>
      <c r="B9" s="17" t="s">
        <v>73</v>
      </c>
      <c r="C9" s="17" t="s">
        <v>403</v>
      </c>
      <c r="D9" s="17" t="s">
        <v>611</v>
      </c>
      <c r="E9" s="16" t="s">
        <v>612</v>
      </c>
      <c r="F9" s="52" t="s">
        <v>613</v>
      </c>
      <c r="G9" s="36">
        <v>123</v>
      </c>
      <c r="H9" s="36">
        <v>499</v>
      </c>
      <c r="I9" s="36">
        <v>183</v>
      </c>
      <c r="J9" s="36">
        <v>786</v>
      </c>
    </row>
    <row r="10" spans="1:11" ht="18.75">
      <c r="A10" s="16" t="s">
        <v>608</v>
      </c>
      <c r="B10" s="17" t="s">
        <v>73</v>
      </c>
      <c r="C10" s="17" t="s">
        <v>403</v>
      </c>
      <c r="D10" s="17"/>
      <c r="E10" s="16" t="s">
        <v>611</v>
      </c>
      <c r="F10" s="52" t="s">
        <v>614</v>
      </c>
      <c r="G10" s="36">
        <v>0</v>
      </c>
      <c r="H10" s="36">
        <v>0</v>
      </c>
      <c r="I10" s="36"/>
      <c r="J10" s="36"/>
    </row>
    <row r="11" spans="1:11" ht="18.75">
      <c r="A11" s="16" t="s">
        <v>608</v>
      </c>
      <c r="B11" s="17" t="s">
        <v>73</v>
      </c>
      <c r="C11" s="17" t="s">
        <v>403</v>
      </c>
      <c r="D11" s="17"/>
      <c r="E11" s="16" t="s">
        <v>615</v>
      </c>
      <c r="F11" s="52" t="s">
        <v>616</v>
      </c>
      <c r="G11" s="36">
        <v>60</v>
      </c>
      <c r="H11" s="36">
        <v>287</v>
      </c>
      <c r="I11" s="36"/>
      <c r="J11" s="36"/>
    </row>
    <row r="12" spans="1:11" ht="18.75">
      <c r="A12" s="16" t="s">
        <v>608</v>
      </c>
      <c r="B12" s="17" t="s">
        <v>73</v>
      </c>
      <c r="C12" s="17" t="s">
        <v>403</v>
      </c>
      <c r="D12" s="16" t="s">
        <v>617</v>
      </c>
      <c r="E12" s="16" t="s">
        <v>617</v>
      </c>
      <c r="F12" s="52" t="s">
        <v>618</v>
      </c>
      <c r="G12" s="36">
        <v>79</v>
      </c>
      <c r="H12" s="36">
        <v>415</v>
      </c>
      <c r="I12" s="36">
        <v>330</v>
      </c>
      <c r="J12" s="36">
        <v>1441</v>
      </c>
    </row>
    <row r="13" spans="1:11" ht="18.75">
      <c r="A13" s="16" t="s">
        <v>608</v>
      </c>
      <c r="B13" s="17" t="s">
        <v>73</v>
      </c>
      <c r="C13" s="17" t="s">
        <v>403</v>
      </c>
      <c r="D13" s="16"/>
      <c r="E13" s="16" t="s">
        <v>619</v>
      </c>
      <c r="F13" s="52" t="s">
        <v>620</v>
      </c>
      <c r="G13" s="36">
        <v>251</v>
      </c>
      <c r="H13" s="36">
        <v>1026</v>
      </c>
      <c r="I13" s="36"/>
      <c r="J13" s="36"/>
    </row>
    <row r="14" spans="1:11" ht="75">
      <c r="A14" s="16" t="s">
        <v>608</v>
      </c>
      <c r="B14" s="17" t="s">
        <v>73</v>
      </c>
      <c r="C14" s="17" t="s">
        <v>403</v>
      </c>
      <c r="D14" s="17" t="s">
        <v>621</v>
      </c>
      <c r="E14" s="16" t="s">
        <v>622</v>
      </c>
      <c r="F14" s="52" t="s">
        <v>623</v>
      </c>
      <c r="G14" s="36">
        <v>95</v>
      </c>
      <c r="H14" s="36">
        <v>430</v>
      </c>
      <c r="I14" s="36">
        <v>95</v>
      </c>
      <c r="J14" s="36">
        <v>430</v>
      </c>
      <c r="K14" s="69">
        <v>7</v>
      </c>
    </row>
    <row r="15" spans="1:11">
      <c r="F15" s="4">
        <v>9</v>
      </c>
      <c r="G15" s="4">
        <f>SUM(G6:G14)</f>
        <v>798</v>
      </c>
      <c r="H15" s="4">
        <f t="shared" ref="H15:J15" si="0">SUM(H6:H14)</f>
        <v>3558</v>
      </c>
      <c r="I15" s="4">
        <f t="shared" si="0"/>
        <v>798</v>
      </c>
      <c r="J15" s="4">
        <f t="shared" si="0"/>
        <v>3558</v>
      </c>
      <c r="K15" s="4">
        <v>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0"/>
  <sheetViews>
    <sheetView topLeftCell="C1" workbookViewId="0">
      <selection activeCell="H14" sqref="H14"/>
    </sheetView>
  </sheetViews>
  <sheetFormatPr defaultRowHeight="15"/>
  <cols>
    <col min="1" max="1" width="9.140625" style="4"/>
    <col min="2" max="2" width="22.140625" style="4" customWidth="1"/>
    <col min="3" max="3" width="12.28515625" style="4" customWidth="1"/>
    <col min="4" max="4" width="9.140625" style="4"/>
    <col min="5" max="5" width="13.7109375" style="4" customWidth="1"/>
    <col min="6" max="6" width="9.140625" style="4"/>
    <col min="7" max="7" width="26.85546875" style="4" customWidth="1"/>
    <col min="8" max="8" width="29.5703125" style="4" customWidth="1"/>
    <col min="9" max="16384" width="9.140625" style="4"/>
  </cols>
  <sheetData>
    <row r="1" spans="1:12" ht="18.75">
      <c r="C1" s="5"/>
      <c r="E1" s="14" t="s">
        <v>6</v>
      </c>
    </row>
    <row r="2" spans="1:12" ht="15.75">
      <c r="C2" s="7" t="s">
        <v>23</v>
      </c>
      <c r="D2" s="8"/>
      <c r="E2" s="9"/>
      <c r="F2" s="8"/>
      <c r="G2" s="8"/>
      <c r="H2" s="8"/>
      <c r="I2" s="10"/>
      <c r="J2" s="10"/>
      <c r="K2" s="10"/>
      <c r="L2" s="10"/>
    </row>
    <row r="3" spans="1:12" ht="18.75">
      <c r="A3" s="6"/>
      <c r="B3" s="6"/>
      <c r="C3" s="7" t="s">
        <v>24</v>
      </c>
      <c r="D3" s="8"/>
      <c r="E3" s="9"/>
      <c r="F3" s="8"/>
      <c r="G3" s="8"/>
      <c r="H3" s="8"/>
      <c r="I3" s="10"/>
      <c r="J3" s="10"/>
      <c r="K3" s="10"/>
      <c r="L3" s="10"/>
    </row>
    <row r="4" spans="1:12" ht="15.75">
      <c r="C4" s="7" t="s">
        <v>25</v>
      </c>
      <c r="D4" s="8"/>
      <c r="E4" s="9"/>
      <c r="F4" s="8"/>
      <c r="G4" s="8"/>
      <c r="H4" s="8"/>
      <c r="I4" s="10"/>
      <c r="J4" s="10"/>
      <c r="K4" s="10"/>
      <c r="L4" s="10"/>
    </row>
    <row r="5" spans="1:12" ht="47.25">
      <c r="C5" s="11" t="s">
        <v>14</v>
      </c>
      <c r="D5" s="11" t="s">
        <v>26</v>
      </c>
      <c r="E5" s="11" t="s">
        <v>27</v>
      </c>
      <c r="F5" s="11" t="s">
        <v>30</v>
      </c>
      <c r="G5" s="11" t="s">
        <v>31</v>
      </c>
      <c r="H5" s="12" t="s">
        <v>32</v>
      </c>
      <c r="I5" s="13" t="s">
        <v>33</v>
      </c>
      <c r="J5" s="13" t="s">
        <v>34</v>
      </c>
      <c r="K5" s="13" t="s">
        <v>35</v>
      </c>
      <c r="L5" s="13" t="s">
        <v>36</v>
      </c>
    </row>
    <row r="6" spans="1:12" ht="18.75">
      <c r="C6" s="16" t="s">
        <v>20</v>
      </c>
      <c r="D6" s="17" t="s">
        <v>46</v>
      </c>
      <c r="E6" s="17" t="s">
        <v>47</v>
      </c>
      <c r="F6" s="18" t="s">
        <v>48</v>
      </c>
      <c r="G6" s="16" t="s">
        <v>48</v>
      </c>
      <c r="H6" s="19" t="s">
        <v>1527</v>
      </c>
      <c r="I6" s="20">
        <v>75</v>
      </c>
      <c r="J6" s="20">
        <v>333</v>
      </c>
      <c r="K6" s="21">
        <v>134</v>
      </c>
      <c r="L6" s="21">
        <v>604</v>
      </c>
    </row>
    <row r="7" spans="1:12" ht="18.75">
      <c r="C7" s="16" t="s">
        <v>20</v>
      </c>
      <c r="D7" s="17" t="s">
        <v>46</v>
      </c>
      <c r="E7" s="17" t="s">
        <v>47</v>
      </c>
      <c r="F7" s="18"/>
      <c r="G7" s="16" t="s">
        <v>50</v>
      </c>
      <c r="H7" s="19" t="s">
        <v>51</v>
      </c>
      <c r="I7" s="20">
        <v>35</v>
      </c>
      <c r="J7" s="20">
        <v>145</v>
      </c>
      <c r="K7" s="22"/>
      <c r="L7" s="22"/>
    </row>
    <row r="8" spans="1:12" ht="18.75">
      <c r="C8" s="16" t="s">
        <v>20</v>
      </c>
      <c r="D8" s="17" t="s">
        <v>46</v>
      </c>
      <c r="E8" s="17" t="s">
        <v>47</v>
      </c>
      <c r="F8" s="18"/>
      <c r="G8" s="16" t="s">
        <v>52</v>
      </c>
      <c r="H8" s="19" t="s">
        <v>53</v>
      </c>
      <c r="I8" s="20">
        <v>24</v>
      </c>
      <c r="J8" s="20">
        <v>126</v>
      </c>
      <c r="K8" s="22"/>
      <c r="L8" s="22"/>
    </row>
    <row r="9" spans="1:12" ht="18.75">
      <c r="C9" s="16" t="s">
        <v>20</v>
      </c>
      <c r="D9" s="17" t="s">
        <v>46</v>
      </c>
      <c r="E9" s="17" t="s">
        <v>47</v>
      </c>
      <c r="F9" s="18" t="s">
        <v>54</v>
      </c>
      <c r="G9" s="16" t="s">
        <v>54</v>
      </c>
      <c r="H9" s="19" t="s">
        <v>55</v>
      </c>
      <c r="I9" s="20">
        <v>106</v>
      </c>
      <c r="J9" s="20">
        <v>461</v>
      </c>
      <c r="K9" s="21">
        <v>106</v>
      </c>
      <c r="L9" s="21">
        <v>461</v>
      </c>
    </row>
    <row r="10" spans="1:12">
      <c r="H10" s="4">
        <v>4</v>
      </c>
      <c r="I10" s="4">
        <f>SUM(I6:I9)</f>
        <v>240</v>
      </c>
      <c r="J10" s="4">
        <f t="shared" ref="J10:L10" si="0">SUM(J6:J9)</f>
        <v>1065</v>
      </c>
      <c r="K10" s="4">
        <f t="shared" si="0"/>
        <v>240</v>
      </c>
      <c r="L10" s="4">
        <f t="shared" si="0"/>
        <v>1065</v>
      </c>
    </row>
  </sheetData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0"/>
  <sheetViews>
    <sheetView topLeftCell="B1" workbookViewId="0">
      <selection activeCell="F15" sqref="F15"/>
    </sheetView>
  </sheetViews>
  <sheetFormatPr defaultRowHeight="15"/>
  <cols>
    <col min="1" max="1" width="12.28515625" style="4" customWidth="1"/>
    <col min="2" max="2" width="17.7109375" style="4" customWidth="1"/>
    <col min="3" max="3" width="13.140625" style="4" customWidth="1"/>
    <col min="4" max="4" width="23.5703125" style="4" customWidth="1"/>
    <col min="5" max="5" width="23.140625" style="4" customWidth="1"/>
    <col min="6" max="6" width="15.28515625" style="4" customWidth="1"/>
    <col min="7" max="16384" width="9.140625" style="4"/>
  </cols>
  <sheetData>
    <row r="1" spans="1:11" ht="18.75">
      <c r="B1" s="14" t="s">
        <v>8</v>
      </c>
      <c r="C1" s="5"/>
    </row>
    <row r="2" spans="1:11" ht="15.75">
      <c r="A2" s="7" t="s">
        <v>23</v>
      </c>
      <c r="B2" s="8"/>
      <c r="C2" s="9"/>
      <c r="D2" s="8"/>
      <c r="E2" s="8"/>
      <c r="F2" s="8"/>
      <c r="G2" s="10"/>
      <c r="H2" s="10"/>
      <c r="I2" s="10"/>
      <c r="J2" s="10"/>
    </row>
    <row r="3" spans="1:11" ht="18.75">
      <c r="A3" s="7" t="s">
        <v>24</v>
      </c>
      <c r="B3" s="8"/>
      <c r="C3" s="9"/>
      <c r="D3" s="8"/>
      <c r="E3" s="8"/>
      <c r="F3" s="8"/>
      <c r="G3" s="10"/>
      <c r="H3" s="10"/>
      <c r="I3" s="10"/>
      <c r="J3" s="10"/>
      <c r="K3" s="6"/>
    </row>
    <row r="4" spans="1:11" ht="15.75">
      <c r="A4" s="7" t="s">
        <v>25</v>
      </c>
      <c r="B4" s="8"/>
      <c r="C4" s="9"/>
      <c r="D4" s="8"/>
      <c r="E4" s="8"/>
      <c r="F4" s="8"/>
      <c r="G4" s="10"/>
      <c r="H4" s="10"/>
      <c r="I4" s="10"/>
      <c r="J4" s="10"/>
    </row>
    <row r="5" spans="1:11" ht="47.25">
      <c r="A5" s="11" t="s">
        <v>14</v>
      </c>
      <c r="B5" s="11" t="s">
        <v>26</v>
      </c>
      <c r="C5" s="11" t="s">
        <v>27</v>
      </c>
      <c r="D5" s="11" t="s">
        <v>30</v>
      </c>
      <c r="E5" s="11" t="s">
        <v>31</v>
      </c>
      <c r="F5" s="12" t="s">
        <v>32</v>
      </c>
      <c r="G5" s="13" t="s">
        <v>33</v>
      </c>
      <c r="H5" s="13" t="s">
        <v>34</v>
      </c>
      <c r="I5" s="13" t="s">
        <v>35</v>
      </c>
      <c r="J5" s="13" t="s">
        <v>36</v>
      </c>
    </row>
    <row r="6" spans="1:11" ht="18.75">
      <c r="A6" s="16" t="s">
        <v>20</v>
      </c>
      <c r="B6" s="17" t="s">
        <v>212</v>
      </c>
      <c r="C6" s="17" t="s">
        <v>213</v>
      </c>
      <c r="D6" s="18" t="s">
        <v>214</v>
      </c>
      <c r="E6" s="16" t="s">
        <v>214</v>
      </c>
      <c r="F6" s="19" t="s">
        <v>215</v>
      </c>
      <c r="G6" s="20">
        <v>155</v>
      </c>
      <c r="H6" s="20">
        <v>718</v>
      </c>
      <c r="I6" s="21">
        <v>218</v>
      </c>
      <c r="J6" s="21">
        <v>966</v>
      </c>
    </row>
    <row r="7" spans="1:11" ht="18.75">
      <c r="A7" s="16" t="s">
        <v>20</v>
      </c>
      <c r="B7" s="17" t="s">
        <v>212</v>
      </c>
      <c r="C7" s="17" t="s">
        <v>213</v>
      </c>
      <c r="D7" s="18"/>
      <c r="E7" s="16" t="s">
        <v>216</v>
      </c>
      <c r="F7" s="19" t="s">
        <v>217</v>
      </c>
      <c r="G7" s="20">
        <v>55</v>
      </c>
      <c r="H7" s="20">
        <v>220</v>
      </c>
      <c r="I7" s="22"/>
      <c r="J7" s="22"/>
    </row>
    <row r="8" spans="1:11" ht="18.75">
      <c r="A8" s="16" t="s">
        <v>20</v>
      </c>
      <c r="B8" s="17" t="s">
        <v>212</v>
      </c>
      <c r="C8" s="17" t="s">
        <v>213</v>
      </c>
      <c r="D8" s="18"/>
      <c r="E8" s="16" t="s">
        <v>218</v>
      </c>
      <c r="F8" s="19" t="s">
        <v>219</v>
      </c>
      <c r="G8" s="20">
        <v>8</v>
      </c>
      <c r="H8" s="20">
        <v>28</v>
      </c>
      <c r="I8" s="22"/>
      <c r="J8" s="22"/>
    </row>
    <row r="9" spans="1:11" ht="18.75">
      <c r="A9" s="16" t="s">
        <v>20</v>
      </c>
      <c r="B9" s="17" t="s">
        <v>212</v>
      </c>
      <c r="C9" s="17" t="s">
        <v>47</v>
      </c>
      <c r="D9" s="18" t="s">
        <v>220</v>
      </c>
      <c r="E9" s="16" t="s">
        <v>220</v>
      </c>
      <c r="F9" s="19" t="s">
        <v>221</v>
      </c>
      <c r="G9" s="20">
        <v>167</v>
      </c>
      <c r="H9" s="20">
        <v>689</v>
      </c>
      <c r="I9" s="21">
        <v>167</v>
      </c>
      <c r="J9" s="21">
        <v>689</v>
      </c>
    </row>
    <row r="10" spans="1:11">
      <c r="F10" s="4">
        <v>4</v>
      </c>
      <c r="G10" s="4">
        <f>SUM(G6:G9)</f>
        <v>385</v>
      </c>
      <c r="H10" s="4">
        <f t="shared" ref="H10:J10" si="0">SUM(H6:H9)</f>
        <v>1655</v>
      </c>
      <c r="I10" s="4">
        <f t="shared" si="0"/>
        <v>385</v>
      </c>
      <c r="J10" s="4">
        <f t="shared" si="0"/>
        <v>1655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11"/>
  <sheetViews>
    <sheetView workbookViewId="0">
      <selection activeCell="A12" sqref="A12"/>
    </sheetView>
  </sheetViews>
  <sheetFormatPr defaultRowHeight="15"/>
  <cols>
    <col min="1" max="1" width="10.5703125" style="1" customWidth="1"/>
    <col min="2" max="2" width="11.85546875" style="1" customWidth="1"/>
    <col min="3" max="3" width="17" style="1" customWidth="1"/>
    <col min="4" max="4" width="13.28515625" style="1" customWidth="1"/>
    <col min="5" max="5" width="14.5703125" style="1" customWidth="1"/>
    <col min="6" max="6" width="12.5703125" style="1" customWidth="1"/>
    <col min="7" max="7" width="10.7109375" style="1" customWidth="1"/>
    <col min="8" max="8" width="12.42578125" style="1" customWidth="1"/>
    <col min="9" max="9" width="15" style="1" customWidth="1"/>
    <col min="10" max="16384" width="9.140625" style="1"/>
  </cols>
  <sheetData>
    <row r="1" spans="1:21" ht="18.75">
      <c r="A1" s="4"/>
      <c r="B1" s="14" t="s">
        <v>3</v>
      </c>
      <c r="C1" s="14"/>
      <c r="D1" s="5"/>
      <c r="E1" s="5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5.75">
      <c r="A2" s="7" t="s">
        <v>23</v>
      </c>
      <c r="B2" s="8"/>
      <c r="C2" s="9"/>
      <c r="D2" s="9"/>
      <c r="E2" s="9"/>
      <c r="F2" s="9"/>
      <c r="G2" s="8"/>
      <c r="H2" s="8"/>
      <c r="I2" s="8"/>
      <c r="J2" s="10"/>
      <c r="K2" s="10"/>
      <c r="L2" s="10"/>
      <c r="M2" s="10"/>
      <c r="N2" s="4"/>
      <c r="O2" s="4"/>
      <c r="P2" s="4"/>
      <c r="Q2" s="4"/>
      <c r="R2" s="4"/>
      <c r="S2" s="4"/>
      <c r="T2" s="4"/>
      <c r="U2" s="4"/>
    </row>
    <row r="3" spans="1:21" ht="18.75">
      <c r="A3" s="7" t="s">
        <v>24</v>
      </c>
      <c r="B3" s="8"/>
      <c r="C3" s="9"/>
      <c r="D3" s="9"/>
      <c r="E3" s="9"/>
      <c r="F3" s="9"/>
      <c r="G3" s="8"/>
      <c r="H3" s="8"/>
      <c r="I3" s="8"/>
      <c r="J3" s="10"/>
      <c r="K3" s="10"/>
      <c r="L3" s="10"/>
      <c r="M3" s="10"/>
      <c r="N3" s="6"/>
      <c r="O3" s="4"/>
      <c r="P3" s="4"/>
      <c r="Q3" s="4"/>
      <c r="R3" s="4"/>
      <c r="S3" s="4"/>
      <c r="T3" s="4"/>
      <c r="U3" s="4"/>
    </row>
    <row r="4" spans="1:21" ht="15.75">
      <c r="A4" s="7" t="s">
        <v>25</v>
      </c>
      <c r="B4" s="8"/>
      <c r="C4" s="9"/>
      <c r="D4" s="9"/>
      <c r="E4" s="9"/>
      <c r="F4" s="9"/>
      <c r="G4" s="8"/>
      <c r="H4" s="8"/>
      <c r="I4" s="8"/>
      <c r="J4" s="10"/>
      <c r="K4" s="10"/>
      <c r="L4" s="10"/>
      <c r="M4" s="10"/>
      <c r="N4" s="4"/>
      <c r="O4" s="4"/>
      <c r="P4" s="4"/>
      <c r="Q4" s="4"/>
      <c r="R4" s="4"/>
      <c r="S4" s="4"/>
      <c r="T4" s="4"/>
      <c r="U4" s="4"/>
    </row>
    <row r="5" spans="1:21" ht="47.25">
      <c r="A5" s="11" t="s">
        <v>14</v>
      </c>
      <c r="B5" s="11" t="s">
        <v>26</v>
      </c>
      <c r="C5" s="11" t="s">
        <v>27</v>
      </c>
      <c r="D5" s="11" t="s">
        <v>28</v>
      </c>
      <c r="E5" s="11" t="s">
        <v>28</v>
      </c>
      <c r="F5" s="11" t="s">
        <v>29</v>
      </c>
      <c r="G5" s="11" t="s">
        <v>30</v>
      </c>
      <c r="H5" s="11" t="s">
        <v>31</v>
      </c>
      <c r="I5" s="12" t="s">
        <v>32</v>
      </c>
      <c r="J5" s="13" t="s">
        <v>33</v>
      </c>
      <c r="K5" s="13" t="s">
        <v>34</v>
      </c>
      <c r="L5" s="13" t="s">
        <v>35</v>
      </c>
      <c r="M5" s="13" t="s">
        <v>36</v>
      </c>
      <c r="N5" s="4"/>
      <c r="O5" s="4"/>
      <c r="P5" s="4"/>
      <c r="Q5" s="4"/>
      <c r="R5" s="4"/>
      <c r="S5" s="4"/>
      <c r="T5" s="4"/>
      <c r="U5" s="4"/>
    </row>
    <row r="6" spans="1:2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6"/>
  <sheetViews>
    <sheetView workbookViewId="0">
      <selection activeCell="J7" sqref="J7"/>
    </sheetView>
  </sheetViews>
  <sheetFormatPr defaultRowHeight="15"/>
  <cols>
    <col min="1" max="1" width="13" style="4" customWidth="1"/>
    <col min="2" max="2" width="27" style="4" customWidth="1"/>
    <col min="3" max="3" width="16.5703125" style="4" customWidth="1"/>
    <col min="4" max="5" width="9.140625" style="4"/>
    <col min="6" max="6" width="10.85546875" style="4" customWidth="1"/>
    <col min="7" max="7" width="14.140625" style="4" customWidth="1"/>
    <col min="8" max="8" width="12" style="4" customWidth="1"/>
    <col min="9" max="16384" width="9.140625" style="4"/>
  </cols>
  <sheetData>
    <row r="1" spans="1:14" ht="18.75">
      <c r="B1" s="14" t="s">
        <v>45</v>
      </c>
      <c r="C1" s="5"/>
      <c r="D1" s="5"/>
    </row>
    <row r="2" spans="1:14" ht="15.75">
      <c r="A2" s="7" t="s">
        <v>23</v>
      </c>
      <c r="B2" s="8"/>
      <c r="C2" s="9"/>
      <c r="D2" s="9"/>
      <c r="E2" s="9"/>
      <c r="F2" s="9"/>
      <c r="G2" s="8"/>
      <c r="H2" s="8"/>
      <c r="I2" s="8"/>
      <c r="J2" s="10"/>
      <c r="K2" s="10"/>
      <c r="L2" s="10"/>
      <c r="M2" s="10"/>
    </row>
    <row r="3" spans="1:14" ht="18.75">
      <c r="A3" s="7" t="s">
        <v>24</v>
      </c>
      <c r="B3" s="8"/>
      <c r="C3" s="9"/>
      <c r="D3" s="9"/>
      <c r="E3" s="9"/>
      <c r="F3" s="9"/>
      <c r="G3" s="8"/>
      <c r="H3" s="8"/>
      <c r="I3" s="8"/>
      <c r="J3" s="10"/>
      <c r="K3" s="10"/>
      <c r="L3" s="10"/>
      <c r="M3" s="10"/>
      <c r="N3" s="6"/>
    </row>
    <row r="4" spans="1:14" ht="15.75">
      <c r="A4" s="7" t="s">
        <v>25</v>
      </c>
      <c r="B4" s="8"/>
      <c r="C4" s="9"/>
      <c r="D4" s="9"/>
      <c r="E4" s="9"/>
      <c r="F4" s="9"/>
      <c r="G4" s="8"/>
      <c r="H4" s="8"/>
      <c r="I4" s="8"/>
      <c r="J4" s="10"/>
      <c r="K4" s="10"/>
      <c r="L4" s="10"/>
      <c r="M4" s="10"/>
    </row>
    <row r="5" spans="1:14" ht="78.75">
      <c r="A5" s="11" t="s">
        <v>14</v>
      </c>
      <c r="B5" s="11" t="s">
        <v>26</v>
      </c>
      <c r="C5" s="11" t="s">
        <v>27</v>
      </c>
      <c r="D5" s="11" t="s">
        <v>28</v>
      </c>
      <c r="E5" s="11" t="s">
        <v>28</v>
      </c>
      <c r="F5" s="11" t="s">
        <v>29</v>
      </c>
      <c r="G5" s="11" t="s">
        <v>30</v>
      </c>
      <c r="H5" s="11" t="s">
        <v>31</v>
      </c>
      <c r="I5" s="12" t="s">
        <v>32</v>
      </c>
      <c r="J5" s="13" t="s">
        <v>33</v>
      </c>
      <c r="K5" s="13" t="s">
        <v>34</v>
      </c>
      <c r="L5" s="13" t="s">
        <v>35</v>
      </c>
      <c r="M5" s="13" t="s">
        <v>36</v>
      </c>
    </row>
    <row r="6" spans="1:14" ht="18.75">
      <c r="A6" s="16" t="s">
        <v>20</v>
      </c>
      <c r="B6" s="17" t="s">
        <v>41</v>
      </c>
      <c r="C6" s="17" t="s">
        <v>42</v>
      </c>
      <c r="D6" s="17"/>
      <c r="E6" s="17"/>
      <c r="F6" s="17"/>
      <c r="G6" s="18" t="s">
        <v>43</v>
      </c>
      <c r="H6" s="16" t="s">
        <v>43</v>
      </c>
      <c r="I6" s="19" t="s">
        <v>44</v>
      </c>
      <c r="J6" s="20">
        <v>99</v>
      </c>
      <c r="K6" s="20">
        <v>393</v>
      </c>
      <c r="L6" s="21">
        <v>99</v>
      </c>
      <c r="M6" s="21">
        <v>393</v>
      </c>
    </row>
  </sheetData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21"/>
  <sheetViews>
    <sheetView topLeftCell="A4" workbookViewId="0">
      <selection activeCell="E15" sqref="E15"/>
    </sheetView>
  </sheetViews>
  <sheetFormatPr defaultRowHeight="15"/>
  <cols>
    <col min="1" max="1" width="12.42578125" style="1" customWidth="1"/>
    <col min="2" max="2" width="10.28515625" style="1" customWidth="1"/>
    <col min="3" max="3" width="13.5703125" style="1" customWidth="1"/>
    <col min="4" max="4" width="10.140625" style="1" customWidth="1"/>
    <col min="5" max="5" width="26.42578125" style="1" customWidth="1"/>
    <col min="6" max="6" width="17" style="1" customWidth="1"/>
    <col min="7" max="16384" width="9.140625" style="1"/>
  </cols>
  <sheetData>
    <row r="1" spans="1:20" ht="18.75">
      <c r="A1" s="4"/>
      <c r="B1" s="14" t="s">
        <v>5</v>
      </c>
      <c r="C1" s="1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5.75">
      <c r="A2" s="7" t="s">
        <v>23</v>
      </c>
      <c r="B2" s="8"/>
      <c r="C2" s="9"/>
      <c r="D2" s="8"/>
      <c r="E2" s="8"/>
      <c r="F2" s="8"/>
      <c r="G2" s="10"/>
      <c r="H2" s="10"/>
      <c r="I2" s="10"/>
      <c r="J2" s="10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8.75">
      <c r="A3" s="7" t="s">
        <v>24</v>
      </c>
      <c r="B3" s="8"/>
      <c r="C3" s="9"/>
      <c r="D3" s="8"/>
      <c r="E3" s="8"/>
      <c r="F3" s="8"/>
      <c r="G3" s="10"/>
      <c r="H3" s="10"/>
      <c r="I3" s="10"/>
      <c r="J3" s="10"/>
      <c r="K3" s="6"/>
      <c r="L3" s="4"/>
      <c r="M3" s="4"/>
      <c r="N3" s="4"/>
      <c r="O3" s="4"/>
      <c r="P3" s="4"/>
      <c r="Q3" s="4"/>
      <c r="R3" s="4"/>
      <c r="S3" s="4"/>
      <c r="T3" s="4"/>
    </row>
    <row r="4" spans="1:20" ht="15.75">
      <c r="A4" s="7" t="s">
        <v>25</v>
      </c>
      <c r="B4" s="8"/>
      <c r="C4" s="9"/>
      <c r="D4" s="8"/>
      <c r="E4" s="8"/>
      <c r="F4" s="8"/>
      <c r="G4" s="10"/>
      <c r="H4" s="10"/>
      <c r="I4" s="10"/>
      <c r="J4" s="10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47.25">
      <c r="A5" s="11" t="s">
        <v>14</v>
      </c>
      <c r="B5" s="11" t="s">
        <v>26</v>
      </c>
      <c r="C5" s="11" t="s">
        <v>27</v>
      </c>
      <c r="D5" s="11" t="s">
        <v>30</v>
      </c>
      <c r="E5" s="11" t="s">
        <v>31</v>
      </c>
      <c r="F5" s="12" t="s">
        <v>32</v>
      </c>
      <c r="G5" s="13" t="s">
        <v>33</v>
      </c>
      <c r="H5" s="13" t="s">
        <v>34</v>
      </c>
      <c r="I5" s="13" t="s">
        <v>35</v>
      </c>
      <c r="J5" s="13" t="s">
        <v>36</v>
      </c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30">
      <c r="A6" s="16" t="s">
        <v>20</v>
      </c>
      <c r="B6" s="17" t="s">
        <v>203</v>
      </c>
      <c r="C6" s="17" t="s">
        <v>42</v>
      </c>
      <c r="D6" s="18" t="s">
        <v>204</v>
      </c>
      <c r="E6" s="16" t="s">
        <v>204</v>
      </c>
      <c r="F6" s="19" t="s">
        <v>205</v>
      </c>
      <c r="G6" s="20">
        <v>18</v>
      </c>
      <c r="H6" s="20">
        <v>74</v>
      </c>
      <c r="I6" s="21">
        <v>100</v>
      </c>
      <c r="J6" s="21">
        <v>421</v>
      </c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0">
      <c r="A7" s="16" t="s">
        <v>20</v>
      </c>
      <c r="B7" s="17" t="s">
        <v>203</v>
      </c>
      <c r="C7" s="17" t="s">
        <v>42</v>
      </c>
      <c r="D7" s="18"/>
      <c r="E7" s="16" t="s">
        <v>206</v>
      </c>
      <c r="F7" s="19" t="s">
        <v>207</v>
      </c>
      <c r="G7" s="20">
        <v>9</v>
      </c>
      <c r="H7" s="20">
        <v>35</v>
      </c>
      <c r="I7" s="22"/>
      <c r="J7" s="22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30">
      <c r="A8" s="16" t="s">
        <v>20</v>
      </c>
      <c r="B8" s="17" t="s">
        <v>203</v>
      </c>
      <c r="C8" s="17" t="s">
        <v>42</v>
      </c>
      <c r="D8" s="18"/>
      <c r="E8" s="16" t="s">
        <v>208</v>
      </c>
      <c r="F8" s="19" t="s">
        <v>209</v>
      </c>
      <c r="G8" s="20">
        <v>20</v>
      </c>
      <c r="H8" s="20">
        <v>88</v>
      </c>
      <c r="I8" s="22"/>
      <c r="J8" s="22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33.75">
      <c r="A9" s="16" t="s">
        <v>20</v>
      </c>
      <c r="B9" s="17" t="s">
        <v>203</v>
      </c>
      <c r="C9" s="17" t="s">
        <v>42</v>
      </c>
      <c r="D9" s="18"/>
      <c r="E9" s="16" t="s">
        <v>210</v>
      </c>
      <c r="F9" s="19" t="s">
        <v>211</v>
      </c>
      <c r="G9" s="20">
        <v>53</v>
      </c>
      <c r="H9" s="20">
        <v>224</v>
      </c>
      <c r="I9" s="22"/>
      <c r="J9" s="22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>
      <c r="A10" s="4"/>
      <c r="B10" s="4"/>
      <c r="C10" s="4"/>
      <c r="D10" s="4"/>
      <c r="E10" s="4"/>
      <c r="F10" s="4">
        <v>4</v>
      </c>
      <c r="G10" s="4">
        <f>SUM(G6:G9)</f>
        <v>100</v>
      </c>
      <c r="H10" s="4">
        <f t="shared" ref="H10:J10" si="0">SUM(H6:H9)</f>
        <v>421</v>
      </c>
      <c r="I10" s="4">
        <f t="shared" si="0"/>
        <v>100</v>
      </c>
      <c r="J10" s="4">
        <f t="shared" si="0"/>
        <v>421</v>
      </c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24"/>
  <sheetViews>
    <sheetView topLeftCell="F1" workbookViewId="0">
      <selection activeCell="H13" sqref="H13"/>
    </sheetView>
  </sheetViews>
  <sheetFormatPr defaultRowHeight="15"/>
  <cols>
    <col min="1" max="1" width="11.7109375" style="1" customWidth="1"/>
    <col min="2" max="2" width="11.42578125" style="1" customWidth="1"/>
    <col min="3" max="3" width="12.28515625" style="1" customWidth="1"/>
    <col min="4" max="4" width="9.140625" style="1"/>
    <col min="5" max="5" width="12.7109375" style="1" customWidth="1"/>
    <col min="6" max="6" width="15.5703125" style="1" customWidth="1"/>
    <col min="7" max="7" width="16.140625" style="1" customWidth="1"/>
    <col min="8" max="8" width="32.140625" style="1" customWidth="1"/>
    <col min="9" max="9" width="22.28515625" style="1" customWidth="1"/>
    <col min="10" max="16384" width="9.140625" style="1"/>
  </cols>
  <sheetData>
    <row r="1" spans="1:17" ht="18.75">
      <c r="A1" s="4"/>
      <c r="B1" s="14" t="s">
        <v>11</v>
      </c>
      <c r="C1" s="4"/>
      <c r="D1" s="5"/>
      <c r="E1" s="5"/>
      <c r="F1" s="5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>
      <c r="A2" s="7" t="s">
        <v>23</v>
      </c>
      <c r="B2" s="8"/>
      <c r="C2" s="9"/>
      <c r="D2" s="9"/>
      <c r="E2" s="9"/>
      <c r="F2" s="9"/>
      <c r="G2" s="8"/>
      <c r="H2" s="8"/>
      <c r="I2" s="8"/>
      <c r="J2" s="10"/>
      <c r="K2" s="10"/>
      <c r="L2" s="10"/>
      <c r="M2" s="10"/>
      <c r="N2" s="4"/>
      <c r="O2" s="4"/>
      <c r="P2" s="4"/>
      <c r="Q2" s="4"/>
    </row>
    <row r="3" spans="1:17" ht="18.75">
      <c r="A3" s="7" t="s">
        <v>24</v>
      </c>
      <c r="B3" s="8"/>
      <c r="C3" s="9"/>
      <c r="D3" s="9"/>
      <c r="E3" s="9"/>
      <c r="F3" s="9"/>
      <c r="G3" s="8"/>
      <c r="H3" s="8"/>
      <c r="I3" s="8"/>
      <c r="J3" s="10"/>
      <c r="K3" s="10"/>
      <c r="L3" s="10"/>
      <c r="M3" s="10"/>
      <c r="N3" s="6"/>
      <c r="O3" s="4"/>
      <c r="P3" s="4"/>
      <c r="Q3" s="4"/>
    </row>
    <row r="4" spans="1:17" ht="15.75">
      <c r="A4" s="7" t="s">
        <v>25</v>
      </c>
      <c r="B4" s="8"/>
      <c r="C4" s="9"/>
      <c r="D4" s="9"/>
      <c r="E4" s="9"/>
      <c r="F4" s="9"/>
      <c r="G4" s="8"/>
      <c r="H4" s="8"/>
      <c r="I4" s="8"/>
      <c r="J4" s="10"/>
      <c r="K4" s="10"/>
      <c r="L4" s="10"/>
      <c r="M4" s="10"/>
      <c r="N4" s="4"/>
      <c r="O4" s="4"/>
      <c r="P4" s="4"/>
      <c r="Q4" s="4"/>
    </row>
    <row r="5" spans="1:17" ht="47.25">
      <c r="A5" s="11" t="s">
        <v>14</v>
      </c>
      <c r="B5" s="11" t="s">
        <v>26</v>
      </c>
      <c r="C5" s="11" t="s">
        <v>27</v>
      </c>
      <c r="D5" s="11" t="s">
        <v>28</v>
      </c>
      <c r="E5" s="11" t="s">
        <v>28</v>
      </c>
      <c r="F5" s="11" t="s">
        <v>29</v>
      </c>
      <c r="G5" s="11" t="s">
        <v>30</v>
      </c>
      <c r="H5" s="11" t="s">
        <v>31</v>
      </c>
      <c r="I5" s="12" t="s">
        <v>32</v>
      </c>
      <c r="J5" s="13" t="s">
        <v>33</v>
      </c>
      <c r="K5" s="13" t="s">
        <v>34</v>
      </c>
      <c r="L5" s="13" t="s">
        <v>35</v>
      </c>
      <c r="M5" s="13" t="s">
        <v>36</v>
      </c>
      <c r="N5" s="4"/>
      <c r="O5" s="4"/>
      <c r="P5" s="4"/>
      <c r="Q5" s="4"/>
    </row>
    <row r="6" spans="1:17" ht="18.75">
      <c r="A6" s="16" t="s">
        <v>20</v>
      </c>
      <c r="B6" s="17" t="s">
        <v>78</v>
      </c>
      <c r="C6" s="17" t="s">
        <v>47</v>
      </c>
      <c r="D6" s="17"/>
      <c r="E6" s="17"/>
      <c r="F6" s="17"/>
      <c r="G6" s="25" t="s">
        <v>79</v>
      </c>
      <c r="H6" s="16" t="s">
        <v>79</v>
      </c>
      <c r="I6" s="19" t="s">
        <v>80</v>
      </c>
      <c r="J6" s="20">
        <v>68</v>
      </c>
      <c r="K6" s="20">
        <v>306</v>
      </c>
      <c r="L6" s="26">
        <v>68</v>
      </c>
      <c r="M6" s="26">
        <v>306</v>
      </c>
      <c r="N6" s="4"/>
      <c r="O6" s="4"/>
      <c r="P6" s="4"/>
      <c r="Q6" s="4"/>
    </row>
    <row r="7" spans="1:17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31"/>
  <sheetViews>
    <sheetView workbookViewId="0">
      <selection activeCell="A7" sqref="A7:M7"/>
    </sheetView>
  </sheetViews>
  <sheetFormatPr defaultRowHeight="15"/>
  <cols>
    <col min="1" max="1" width="18.85546875" style="1" customWidth="1"/>
    <col min="2" max="2" width="9.42578125" style="1" customWidth="1"/>
    <col min="3" max="3" width="15.7109375" style="1" customWidth="1"/>
    <col min="4" max="6" width="9.140625" style="1"/>
    <col min="7" max="7" width="16.7109375" style="1" customWidth="1"/>
    <col min="8" max="8" width="51.85546875" style="1" customWidth="1"/>
    <col min="9" max="9" width="44.28515625" style="1" customWidth="1"/>
    <col min="10" max="16384" width="9.140625" style="1"/>
  </cols>
  <sheetData>
    <row r="1" spans="1:18" ht="18.75">
      <c r="A1" s="4"/>
      <c r="B1" s="14" t="s">
        <v>40</v>
      </c>
      <c r="C1" s="5"/>
      <c r="D1" s="5"/>
      <c r="E1" s="5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.75">
      <c r="A2" s="7" t="s">
        <v>23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4"/>
      <c r="O2" s="4"/>
      <c r="P2" s="4"/>
      <c r="Q2" s="4"/>
      <c r="R2" s="4"/>
    </row>
    <row r="3" spans="1:18" ht="18.75">
      <c r="A3" s="7" t="s">
        <v>38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6"/>
      <c r="O3" s="4"/>
      <c r="P3" s="4"/>
      <c r="Q3" s="4"/>
      <c r="R3" s="4"/>
    </row>
    <row r="4" spans="1:18" ht="15.75">
      <c r="A4" s="7" t="s">
        <v>39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4"/>
      <c r="O4" s="4"/>
      <c r="P4" s="4"/>
      <c r="Q4" s="4"/>
      <c r="R4" s="4"/>
    </row>
    <row r="5" spans="1:18" ht="15.75">
      <c r="A5" s="7" t="s">
        <v>39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4"/>
      <c r="O5" s="4"/>
      <c r="P5" s="4"/>
      <c r="Q5" s="4"/>
      <c r="R5" s="4"/>
    </row>
    <row r="6" spans="1:18" ht="63">
      <c r="A6" s="11" t="s">
        <v>14</v>
      </c>
      <c r="B6" s="11" t="s">
        <v>26</v>
      </c>
      <c r="C6" s="11" t="s">
        <v>27</v>
      </c>
      <c r="D6" s="11" t="s">
        <v>28</v>
      </c>
      <c r="E6" s="11" t="s">
        <v>28</v>
      </c>
      <c r="F6" s="11" t="s">
        <v>29</v>
      </c>
      <c r="G6" s="11" t="s">
        <v>30</v>
      </c>
      <c r="H6" s="11" t="s">
        <v>31</v>
      </c>
      <c r="I6" s="12" t="s">
        <v>32</v>
      </c>
      <c r="J6" s="13" t="s">
        <v>33</v>
      </c>
      <c r="K6" s="13" t="s">
        <v>34</v>
      </c>
      <c r="L6" s="13" t="s">
        <v>35</v>
      </c>
      <c r="M6" s="13" t="s">
        <v>36</v>
      </c>
      <c r="N6" s="4"/>
      <c r="O6" s="4"/>
      <c r="P6" s="4"/>
      <c r="Q6" s="4"/>
      <c r="R6" s="4"/>
    </row>
    <row r="7" spans="1:18" ht="18.75">
      <c r="A7" s="16" t="s">
        <v>309</v>
      </c>
      <c r="B7" s="34" t="s">
        <v>310</v>
      </c>
      <c r="C7" s="34" t="s">
        <v>311</v>
      </c>
      <c r="D7" s="34"/>
      <c r="E7" s="34"/>
      <c r="F7" s="34"/>
      <c r="G7" s="16" t="s">
        <v>312</v>
      </c>
      <c r="H7" s="16" t="s">
        <v>312</v>
      </c>
      <c r="I7" s="35" t="s">
        <v>313</v>
      </c>
      <c r="J7" s="36">
        <v>119</v>
      </c>
      <c r="K7" s="36">
        <v>549</v>
      </c>
      <c r="L7" s="36">
        <v>119</v>
      </c>
      <c r="M7" s="36">
        <v>549</v>
      </c>
      <c r="N7" s="4"/>
      <c r="O7" s="4"/>
      <c r="P7" s="4"/>
      <c r="Q7" s="4"/>
      <c r="R7" s="4"/>
    </row>
    <row r="8" spans="1:1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H17" sqref="H17"/>
    </sheetView>
  </sheetViews>
  <sheetFormatPr defaultRowHeight="15"/>
  <cols>
    <col min="1" max="1" width="9.140625" style="1"/>
    <col min="2" max="2" width="20.42578125" style="1" customWidth="1"/>
    <col min="3" max="16384" width="9.140625" style="1"/>
  </cols>
  <sheetData>
    <row r="1" spans="1:14" ht="15.75">
      <c r="C1" s="3"/>
      <c r="D1" s="3"/>
      <c r="E1" s="3"/>
    </row>
    <row r="3" spans="1:14" ht="18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H19" sqref="H19"/>
    </sheetView>
  </sheetViews>
  <sheetFormatPr defaultRowHeight="15"/>
  <cols>
    <col min="1" max="1" width="9.140625" style="1"/>
    <col min="2" max="2" width="22" style="1" customWidth="1"/>
    <col min="3" max="16384" width="9.140625" style="1"/>
  </cols>
  <sheetData>
    <row r="1" spans="1:14" ht="15.75">
      <c r="C1" s="3" t="s">
        <v>12</v>
      </c>
      <c r="D1" s="3"/>
      <c r="E1" s="3"/>
      <c r="F1" s="3"/>
      <c r="G1" s="3"/>
    </row>
    <row r="3" spans="1:14" ht="18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A2" sqref="A2:Z27"/>
    </sheetView>
  </sheetViews>
  <sheetFormatPr defaultRowHeight="15"/>
  <cols>
    <col min="1" max="1" width="9.140625" style="1"/>
    <col min="2" max="2" width="25" style="1" customWidth="1"/>
    <col min="3" max="16384" width="9.140625" style="1"/>
  </cols>
  <sheetData>
    <row r="1" spans="1:14" ht="15.75">
      <c r="C1" s="3" t="s">
        <v>9</v>
      </c>
      <c r="D1" s="3"/>
    </row>
    <row r="3" spans="1:14" ht="18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H16" sqref="H16"/>
    </sheetView>
  </sheetViews>
  <sheetFormatPr defaultRowHeight="15"/>
  <cols>
    <col min="1" max="1" width="9.140625" style="1"/>
    <col min="2" max="2" width="22.7109375" style="1" customWidth="1"/>
    <col min="3" max="16384" width="9.140625" style="1"/>
  </cols>
  <sheetData>
    <row r="1" spans="1:14" ht="15.75">
      <c r="C1" s="3" t="s">
        <v>13</v>
      </c>
      <c r="D1" s="3"/>
      <c r="E1" s="3"/>
      <c r="F1" s="3"/>
    </row>
    <row r="3" spans="1:14" ht="18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summry</vt:lpstr>
      <vt:lpstr>SBI </vt:lpstr>
      <vt:lpstr>UGB</vt:lpstr>
      <vt:lpstr>PNB</vt:lpstr>
      <vt:lpstr>UBI</vt:lpstr>
      <vt:lpstr>CANARA</vt:lpstr>
      <vt:lpstr>CBI</vt:lpstr>
      <vt:lpstr>BOI</vt:lpstr>
      <vt:lpstr>SYND</vt:lpstr>
      <vt:lpstr>OBC</vt:lpstr>
      <vt:lpstr>BOB</vt:lpstr>
      <vt:lpstr>SBP</vt:lpstr>
      <vt:lpstr>NTB</vt:lpstr>
      <vt:lpstr>IOB</vt:lpstr>
      <vt:lpstr>BOM</vt:lpstr>
      <vt:lpstr>IDBI</vt:lpstr>
      <vt:lpstr>UCO</vt:lpstr>
      <vt:lpstr>DCB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2014-11-13T09:29:21Z</dcterms:modified>
</cp:coreProperties>
</file>