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7215" windowHeight="9690" activeTab="0"/>
  </bookViews>
  <sheets>
    <sheet name="March, 2014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<sst xmlns="http://schemas.openxmlformats.org/spreadsheetml/2006/main" count="80" uniqueCount="45">
  <si>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>Sl No</t>
  </si>
  <si>
    <t>Almora</t>
  </si>
  <si>
    <t>Bageshwar</t>
  </si>
  <si>
    <t>Chamoli</t>
  </si>
  <si>
    <t>Dehradun</t>
  </si>
  <si>
    <t>Haridwar</t>
  </si>
  <si>
    <t>Pithoragarh</t>
  </si>
  <si>
    <t>Champawat</t>
  </si>
  <si>
    <t>Nainital</t>
  </si>
  <si>
    <t>U S Nagar</t>
  </si>
  <si>
    <t>Tehri Garhwal</t>
  </si>
  <si>
    <t>Pauri Garhwal</t>
  </si>
  <si>
    <t>Uttarkashi</t>
  </si>
  <si>
    <t>Rudraprayag</t>
  </si>
  <si>
    <t>TOTAL</t>
  </si>
  <si>
    <t>Coverage of unbanked villages (population below 2000) - District-wise &amp; Bank-wise villages alloted by SLBC</t>
  </si>
  <si>
    <t>Name of Bank</t>
  </si>
  <si>
    <t>Name of Districts &amp; alloted No. Villages</t>
  </si>
  <si>
    <t>Allahabad Bank</t>
  </si>
  <si>
    <t>No. of alloted villages</t>
  </si>
  <si>
    <t>Bank of Baroda</t>
  </si>
  <si>
    <t>Bank of India</t>
  </si>
  <si>
    <t>Canara Bank</t>
  </si>
  <si>
    <t>Central Bank of India</t>
  </si>
  <si>
    <t>Corporation Bank</t>
  </si>
  <si>
    <t>Dena Bank</t>
  </si>
  <si>
    <t>Indian Overseas Bank</t>
  </si>
  <si>
    <t>Nainital Bank Ltd.</t>
  </si>
  <si>
    <t>Oriental Bank of Commerce</t>
  </si>
  <si>
    <t>Punjab National Bank</t>
  </si>
  <si>
    <t>Punjab &amp; Sind Bank</t>
  </si>
  <si>
    <t>State Bank of India</t>
  </si>
  <si>
    <t>State Bank of Patiala</t>
  </si>
  <si>
    <t>Syndicate Bank</t>
  </si>
  <si>
    <t>UCO Bank</t>
  </si>
  <si>
    <t>Union Bank of India</t>
  </si>
  <si>
    <t>Vijaya Bank</t>
  </si>
  <si>
    <t>UGB</t>
  </si>
  <si>
    <t>Name of Districts &amp; Coverage of alloted No. Villages (below 2000 population)</t>
  </si>
  <si>
    <t>Total No.Villages covered</t>
  </si>
  <si>
    <t>No. of allotted villages</t>
  </si>
  <si>
    <t>Punbaj &amp; Sind Bank</t>
  </si>
  <si>
    <t>Bank of Maharastha</t>
  </si>
  <si>
    <t>Total No.Villages allotted</t>
  </si>
  <si>
    <r>
      <t xml:space="preserve">B. </t>
    </r>
    <r>
      <rPr>
        <b/>
        <sz val="13"/>
        <color indexed="8"/>
        <rFont val="Times New Roman"/>
        <family val="1"/>
      </rPr>
      <t> Quarterly Progress : Coverage of unbanked villages (population below 2000)- Banking outlet opened upto Quarter ended March 2014 [as reported by SLBC]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</si>
</sst>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u val="single"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theme="1"/>
      <name val="Tahoma"/>
      <family val="2"/>
    </font>
    <font>
      <b/>
      <u val="single"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textRotation="90" wrapText="1"/>
    </xf>
    <xf numFmtId="0" fontId="46" fillId="0" borderId="11" xfId="0" applyFont="1" applyBorder="1" applyAlignment="1">
      <alignment horizontal="left"/>
    </xf>
    <xf numFmtId="0" fontId="47" fillId="0" borderId="0" xfId="0" applyFont="1" applyAlignment="1">
      <alignment/>
    </xf>
    <xf numFmtId="0" fontId="1" fillId="34" borderId="10" xfId="46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46" applyFont="1" applyFill="1" applyBorder="1" applyAlignment="1">
      <alignment vertical="top"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center" textRotation="90" wrapText="1"/>
    </xf>
    <xf numFmtId="0" fontId="48" fillId="33" borderId="14" xfId="0" applyFont="1" applyFill="1" applyBorder="1" applyAlignment="1">
      <alignment vertical="center" wrapText="1"/>
    </xf>
    <xf numFmtId="0" fontId="48" fillId="33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0" fillId="0" borderId="0" xfId="0" applyAlignment="1">
      <alignment wrapText="1"/>
    </xf>
    <xf numFmtId="0" fontId="42" fillId="35" borderId="10" xfId="0" applyFont="1" applyFill="1" applyBorder="1" applyAlignment="1">
      <alignment horizontal="center" textRotation="90" wrapText="1"/>
    </xf>
    <xf numFmtId="0" fontId="0" fillId="35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0"/>
  <sheetViews>
    <sheetView tabSelected="1" zoomScalePageLayoutView="0" workbookViewId="0" topLeftCell="A1">
      <pane xSplit="2" topLeftCell="C1" activePane="topRight" state="frozen"/>
      <selection pane="topLeft" activeCell="A19" sqref="A19"/>
      <selection pane="topRight" activeCell="E44" sqref="E44"/>
    </sheetView>
  </sheetViews>
  <sheetFormatPr defaultColWidth="9.140625" defaultRowHeight="15"/>
  <cols>
    <col min="1" max="1" width="7.7109375" style="9" customWidth="1"/>
    <col min="2" max="2" width="25.421875" style="0" customWidth="1"/>
    <col min="3" max="3" width="12.8515625" style="9" customWidth="1"/>
    <col min="4" max="4" width="9.28125" style="0" customWidth="1"/>
    <col min="5" max="5" width="9.8515625" style="0" customWidth="1"/>
    <col min="6" max="6" width="8.421875" style="0" customWidth="1"/>
    <col min="7" max="7" width="8.57421875" style="0" customWidth="1"/>
    <col min="8" max="8" width="8.8515625" style="0" customWidth="1"/>
    <col min="9" max="9" width="9.7109375" style="0" customWidth="1"/>
    <col min="10" max="11" width="8.28125" style="0" customWidth="1"/>
    <col min="13" max="13" width="7.8515625" style="0" customWidth="1"/>
    <col min="14" max="14" width="7.7109375" style="0" customWidth="1"/>
    <col min="17" max="17" width="10.8515625" style="0" customWidth="1"/>
  </cols>
  <sheetData>
    <row r="2" spans="1:16" ht="16.5">
      <c r="A2" s="6"/>
      <c r="B2" s="39" t="s">
        <v>15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7" ht="6" customHeight="1">
      <c r="A3" s="7"/>
      <c r="B3" s="11"/>
      <c r="C3" s="2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1"/>
    </row>
    <row r="4" spans="1:17" ht="15.75" customHeight="1">
      <c r="A4" s="33" t="s">
        <v>0</v>
      </c>
      <c r="B4" s="33" t="s">
        <v>16</v>
      </c>
      <c r="C4" s="18"/>
      <c r="D4" s="36" t="s">
        <v>17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 t="s">
        <v>43</v>
      </c>
    </row>
    <row r="5" spans="1:17" s="2" customFormat="1" ht="72.75" customHeight="1">
      <c r="A5" s="34"/>
      <c r="B5" s="34"/>
      <c r="C5" s="19" t="s">
        <v>19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0" t="s">
        <v>7</v>
      </c>
      <c r="K5" s="10" t="s">
        <v>8</v>
      </c>
      <c r="L5" s="10" t="s">
        <v>11</v>
      </c>
      <c r="M5" s="10" t="s">
        <v>13</v>
      </c>
      <c r="N5" s="10" t="s">
        <v>10</v>
      </c>
      <c r="O5" s="10" t="s">
        <v>9</v>
      </c>
      <c r="P5" s="10" t="s">
        <v>12</v>
      </c>
      <c r="Q5" s="38"/>
    </row>
    <row r="6" spans="1:20" ht="18.75" customHeight="1">
      <c r="A6" s="8">
        <v>1</v>
      </c>
      <c r="B6" s="13" t="s">
        <v>18</v>
      </c>
      <c r="C6" s="21">
        <f>SUM(D6:P6)</f>
        <v>54</v>
      </c>
      <c r="D6" s="14">
        <v>2</v>
      </c>
      <c r="E6" s="14"/>
      <c r="F6" s="14"/>
      <c r="G6" s="14">
        <v>2</v>
      </c>
      <c r="H6" s="14"/>
      <c r="I6" s="14">
        <v>1</v>
      </c>
      <c r="J6" s="14"/>
      <c r="K6" s="14">
        <v>25</v>
      </c>
      <c r="L6" s="14">
        <v>7</v>
      </c>
      <c r="M6" s="14">
        <v>10</v>
      </c>
      <c r="N6" s="14"/>
      <c r="O6" s="14">
        <v>7</v>
      </c>
      <c r="P6" s="14"/>
      <c r="Q6" s="14">
        <f aca="true" t="shared" si="0" ref="Q6:Q25">SUM(D6:P6)</f>
        <v>54</v>
      </c>
      <c r="R6" s="5"/>
      <c r="T6" s="14">
        <v>54</v>
      </c>
    </row>
    <row r="7" spans="1:20" ht="15">
      <c r="A7" s="8">
        <v>2</v>
      </c>
      <c r="B7" s="13" t="s">
        <v>20</v>
      </c>
      <c r="C7" s="21">
        <f aca="true" t="shared" si="1" ref="C7:C25">SUM(D7:P7)</f>
        <v>584</v>
      </c>
      <c r="D7" s="14">
        <v>61</v>
      </c>
      <c r="E7" s="14">
        <v>5</v>
      </c>
      <c r="F7" s="14">
        <v>42</v>
      </c>
      <c r="G7" s="14">
        <v>1</v>
      </c>
      <c r="H7" s="14"/>
      <c r="I7" s="14">
        <v>23</v>
      </c>
      <c r="J7" s="14">
        <v>8</v>
      </c>
      <c r="K7" s="14">
        <v>334</v>
      </c>
      <c r="L7" s="14">
        <v>3</v>
      </c>
      <c r="M7" s="14">
        <v>10</v>
      </c>
      <c r="N7" s="14"/>
      <c r="O7" s="14">
        <v>97</v>
      </c>
      <c r="P7" s="14"/>
      <c r="Q7" s="14">
        <f t="shared" si="0"/>
        <v>584</v>
      </c>
      <c r="R7" s="5"/>
      <c r="T7" s="14">
        <v>584</v>
      </c>
    </row>
    <row r="8" spans="1:20" ht="15">
      <c r="A8" s="8">
        <v>3</v>
      </c>
      <c r="B8" s="13" t="s">
        <v>21</v>
      </c>
      <c r="C8" s="21">
        <f t="shared" si="1"/>
        <v>87</v>
      </c>
      <c r="D8" s="14">
        <v>5</v>
      </c>
      <c r="E8" s="14"/>
      <c r="F8" s="14">
        <v>42</v>
      </c>
      <c r="G8" s="14"/>
      <c r="H8" s="14"/>
      <c r="I8" s="14">
        <v>2</v>
      </c>
      <c r="J8" s="14"/>
      <c r="K8" s="14"/>
      <c r="L8" s="14">
        <v>9</v>
      </c>
      <c r="M8" s="14">
        <v>10</v>
      </c>
      <c r="N8" s="14">
        <v>13</v>
      </c>
      <c r="O8" s="14">
        <v>6</v>
      </c>
      <c r="P8" s="14"/>
      <c r="Q8" s="14">
        <f t="shared" si="0"/>
        <v>87</v>
      </c>
      <c r="R8" s="5"/>
      <c r="T8" s="14">
        <v>87</v>
      </c>
    </row>
    <row r="9" spans="1:20" ht="15">
      <c r="A9" s="8">
        <v>4</v>
      </c>
      <c r="B9" s="13" t="s">
        <v>42</v>
      </c>
      <c r="C9" s="21">
        <f t="shared" si="1"/>
        <v>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>
        <v>3</v>
      </c>
      <c r="P9" s="14"/>
      <c r="Q9" s="14">
        <f t="shared" si="0"/>
        <v>3</v>
      </c>
      <c r="R9" s="5"/>
      <c r="T9" s="14">
        <v>3</v>
      </c>
    </row>
    <row r="10" spans="1:20" ht="15">
      <c r="A10" s="8">
        <v>5</v>
      </c>
      <c r="B10" s="13" t="s">
        <v>22</v>
      </c>
      <c r="C10" s="21">
        <f t="shared" si="1"/>
        <v>187</v>
      </c>
      <c r="D10" s="14">
        <v>112</v>
      </c>
      <c r="E10" s="14"/>
      <c r="F10" s="14"/>
      <c r="G10" s="14"/>
      <c r="H10" s="14"/>
      <c r="I10" s="14"/>
      <c r="J10" s="14"/>
      <c r="K10" s="14"/>
      <c r="L10" s="14">
        <v>64</v>
      </c>
      <c r="M10" s="14"/>
      <c r="N10" s="14">
        <v>4</v>
      </c>
      <c r="O10" s="14">
        <v>7</v>
      </c>
      <c r="P10" s="14"/>
      <c r="Q10" s="14">
        <f t="shared" si="0"/>
        <v>187</v>
      </c>
      <c r="R10" s="5"/>
      <c r="T10" s="14">
        <v>187</v>
      </c>
    </row>
    <row r="11" spans="1:20" ht="15">
      <c r="A11" s="8">
        <v>6</v>
      </c>
      <c r="B11" s="13" t="s">
        <v>23</v>
      </c>
      <c r="C11" s="21">
        <f t="shared" si="1"/>
        <v>127</v>
      </c>
      <c r="D11" s="14">
        <v>12</v>
      </c>
      <c r="E11" s="14"/>
      <c r="F11" s="14">
        <v>54</v>
      </c>
      <c r="G11" s="14">
        <v>6</v>
      </c>
      <c r="H11" s="14"/>
      <c r="I11" s="14"/>
      <c r="J11" s="14">
        <v>6</v>
      </c>
      <c r="K11" s="14">
        <v>46</v>
      </c>
      <c r="L11" s="14"/>
      <c r="M11" s="14"/>
      <c r="N11" s="14"/>
      <c r="O11" s="14">
        <v>3</v>
      </c>
      <c r="P11" s="14"/>
      <c r="Q11" s="14">
        <f t="shared" si="0"/>
        <v>127</v>
      </c>
      <c r="R11" s="5"/>
      <c r="T11" s="14">
        <v>127</v>
      </c>
    </row>
    <row r="12" spans="1:20" ht="15">
      <c r="A12" s="8">
        <v>7</v>
      </c>
      <c r="B12" s="13" t="s">
        <v>24</v>
      </c>
      <c r="C12" s="21">
        <f t="shared" si="1"/>
        <v>19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19</v>
      </c>
      <c r="P12" s="14"/>
      <c r="Q12" s="14">
        <f t="shared" si="0"/>
        <v>19</v>
      </c>
      <c r="R12" s="5"/>
      <c r="T12" s="14">
        <v>19</v>
      </c>
    </row>
    <row r="13" spans="1:20" ht="15">
      <c r="A13" s="8">
        <v>8</v>
      </c>
      <c r="B13" s="13" t="s">
        <v>25</v>
      </c>
      <c r="C13" s="21">
        <f t="shared" si="1"/>
        <v>7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7</v>
      </c>
      <c r="P13" s="14"/>
      <c r="Q13" s="14">
        <f t="shared" si="0"/>
        <v>7</v>
      </c>
      <c r="R13" s="5"/>
      <c r="T13" s="14">
        <v>7</v>
      </c>
    </row>
    <row r="14" spans="1:20" ht="15">
      <c r="A14" s="8">
        <v>9</v>
      </c>
      <c r="B14" s="13" t="s">
        <v>26</v>
      </c>
      <c r="C14" s="21">
        <f t="shared" si="1"/>
        <v>52</v>
      </c>
      <c r="D14" s="14"/>
      <c r="E14" s="14"/>
      <c r="F14" s="14">
        <v>37</v>
      </c>
      <c r="G14" s="14"/>
      <c r="H14" s="14"/>
      <c r="I14" s="14"/>
      <c r="J14" s="14"/>
      <c r="K14" s="14"/>
      <c r="L14" s="14">
        <v>6</v>
      </c>
      <c r="M14" s="14">
        <v>7</v>
      </c>
      <c r="N14" s="14"/>
      <c r="O14" s="14">
        <v>2</v>
      </c>
      <c r="P14" s="14"/>
      <c r="Q14" s="14">
        <f t="shared" si="0"/>
        <v>52</v>
      </c>
      <c r="R14" s="5"/>
      <c r="T14" s="14">
        <v>52</v>
      </c>
    </row>
    <row r="15" spans="1:20" ht="15">
      <c r="A15" s="8">
        <v>10</v>
      </c>
      <c r="B15" s="13" t="s">
        <v>27</v>
      </c>
      <c r="C15" s="21">
        <f t="shared" si="1"/>
        <v>384</v>
      </c>
      <c r="D15" s="14">
        <v>27</v>
      </c>
      <c r="E15" s="14">
        <v>28</v>
      </c>
      <c r="F15" s="14">
        <v>49</v>
      </c>
      <c r="G15" s="14"/>
      <c r="H15" s="14"/>
      <c r="I15" s="14">
        <v>20</v>
      </c>
      <c r="J15" s="14">
        <v>104</v>
      </c>
      <c r="K15" s="14">
        <v>109</v>
      </c>
      <c r="L15" s="14">
        <v>3</v>
      </c>
      <c r="M15" s="14">
        <v>9</v>
      </c>
      <c r="N15" s="14"/>
      <c r="O15" s="14">
        <v>35</v>
      </c>
      <c r="P15" s="14"/>
      <c r="Q15" s="14">
        <f t="shared" si="0"/>
        <v>384</v>
      </c>
      <c r="R15" s="5"/>
      <c r="T15" s="14">
        <v>384</v>
      </c>
    </row>
    <row r="16" spans="1:20" ht="30">
      <c r="A16" s="8">
        <v>11</v>
      </c>
      <c r="B16" s="13" t="s">
        <v>28</v>
      </c>
      <c r="C16" s="21">
        <f t="shared" si="1"/>
        <v>129</v>
      </c>
      <c r="D16" s="14">
        <v>54</v>
      </c>
      <c r="E16" s="14"/>
      <c r="F16" s="14"/>
      <c r="G16" s="14">
        <v>2</v>
      </c>
      <c r="H16" s="14">
        <v>17</v>
      </c>
      <c r="I16" s="14"/>
      <c r="J16" s="14">
        <v>5</v>
      </c>
      <c r="K16" s="14"/>
      <c r="L16" s="14"/>
      <c r="M16" s="14">
        <v>13</v>
      </c>
      <c r="N16" s="14">
        <v>14</v>
      </c>
      <c r="O16" s="14">
        <v>17</v>
      </c>
      <c r="P16" s="14">
        <v>7</v>
      </c>
      <c r="Q16" s="14">
        <f t="shared" si="0"/>
        <v>129</v>
      </c>
      <c r="R16" s="5"/>
      <c r="T16" s="14">
        <v>129</v>
      </c>
    </row>
    <row r="17" spans="1:20" ht="15">
      <c r="A17" s="8">
        <v>12</v>
      </c>
      <c r="B17" s="13" t="s">
        <v>29</v>
      </c>
      <c r="C17" s="21">
        <f t="shared" si="1"/>
        <v>916</v>
      </c>
      <c r="D17" s="14">
        <v>42</v>
      </c>
      <c r="E17" s="14">
        <v>12</v>
      </c>
      <c r="F17" s="14">
        <v>113</v>
      </c>
      <c r="G17" s="14">
        <v>96</v>
      </c>
      <c r="H17" s="14">
        <v>60</v>
      </c>
      <c r="I17" s="14">
        <v>12</v>
      </c>
      <c r="J17" s="14">
        <v>30</v>
      </c>
      <c r="K17" s="14">
        <v>20</v>
      </c>
      <c r="L17" s="14">
        <v>198</v>
      </c>
      <c r="M17" s="14">
        <v>48</v>
      </c>
      <c r="N17" s="14">
        <v>108</v>
      </c>
      <c r="O17" s="14">
        <v>49</v>
      </c>
      <c r="P17" s="14">
        <v>128</v>
      </c>
      <c r="Q17" s="14">
        <f t="shared" si="0"/>
        <v>916</v>
      </c>
      <c r="R17" s="5"/>
      <c r="T17" s="14">
        <v>916</v>
      </c>
    </row>
    <row r="18" spans="1:20" ht="15">
      <c r="A18" s="8">
        <v>13</v>
      </c>
      <c r="B18" s="13" t="s">
        <v>41</v>
      </c>
      <c r="C18" s="21">
        <f t="shared" si="1"/>
        <v>73</v>
      </c>
      <c r="D18" s="14"/>
      <c r="E18" s="14"/>
      <c r="F18" s="14">
        <v>19</v>
      </c>
      <c r="G18" s="14">
        <v>8</v>
      </c>
      <c r="H18" s="14">
        <v>6</v>
      </c>
      <c r="I18" s="14"/>
      <c r="J18" s="14">
        <v>11</v>
      </c>
      <c r="K18" s="14"/>
      <c r="L18" s="14">
        <v>3</v>
      </c>
      <c r="M18" s="14"/>
      <c r="N18" s="14"/>
      <c r="O18" s="14">
        <v>26</v>
      </c>
      <c r="P18" s="14"/>
      <c r="Q18" s="14">
        <f t="shared" si="0"/>
        <v>73</v>
      </c>
      <c r="R18" s="5"/>
      <c r="T18" s="14">
        <v>73</v>
      </c>
    </row>
    <row r="19" spans="1:20" ht="15">
      <c r="A19" s="8">
        <v>14</v>
      </c>
      <c r="B19" s="13" t="s">
        <v>31</v>
      </c>
      <c r="C19" s="21">
        <f t="shared" si="1"/>
        <v>4016</v>
      </c>
      <c r="D19" s="14">
        <v>393</v>
      </c>
      <c r="E19" s="14">
        <v>181</v>
      </c>
      <c r="F19" s="14">
        <v>296</v>
      </c>
      <c r="G19" s="14">
        <v>57</v>
      </c>
      <c r="H19" s="14">
        <v>65</v>
      </c>
      <c r="I19" s="14">
        <v>816</v>
      </c>
      <c r="J19" s="14">
        <v>327</v>
      </c>
      <c r="K19" s="14">
        <v>150</v>
      </c>
      <c r="L19" s="14">
        <v>771</v>
      </c>
      <c r="M19" s="14">
        <v>256</v>
      </c>
      <c r="N19" s="14">
        <v>409</v>
      </c>
      <c r="O19" s="14">
        <v>65</v>
      </c>
      <c r="P19" s="14">
        <v>230</v>
      </c>
      <c r="Q19" s="14">
        <f t="shared" si="0"/>
        <v>4016</v>
      </c>
      <c r="R19" s="5"/>
      <c r="T19" s="14">
        <v>4030</v>
      </c>
    </row>
    <row r="20" spans="1:20" ht="15">
      <c r="A20" s="8">
        <v>15</v>
      </c>
      <c r="B20" s="13" t="s">
        <v>32</v>
      </c>
      <c r="C20" s="21">
        <f t="shared" si="1"/>
        <v>99</v>
      </c>
      <c r="D20" s="14"/>
      <c r="E20" s="14"/>
      <c r="F20" s="14">
        <v>50</v>
      </c>
      <c r="G20" s="14"/>
      <c r="H20" s="14"/>
      <c r="I20" s="14"/>
      <c r="J20" s="14"/>
      <c r="K20" s="14"/>
      <c r="L20" s="14">
        <v>3</v>
      </c>
      <c r="M20" s="14">
        <v>11</v>
      </c>
      <c r="N20" s="14"/>
      <c r="O20" s="14">
        <v>22</v>
      </c>
      <c r="P20" s="14">
        <v>13</v>
      </c>
      <c r="Q20" s="14">
        <f t="shared" si="0"/>
        <v>99</v>
      </c>
      <c r="R20" s="5"/>
      <c r="T20" s="14">
        <v>99</v>
      </c>
    </row>
    <row r="21" spans="1:20" ht="15">
      <c r="A21" s="8">
        <v>16</v>
      </c>
      <c r="B21" s="13" t="s">
        <v>33</v>
      </c>
      <c r="C21" s="21">
        <f t="shared" si="1"/>
        <v>48</v>
      </c>
      <c r="D21" s="14"/>
      <c r="E21" s="14"/>
      <c r="F21" s="14">
        <v>26</v>
      </c>
      <c r="G21" s="14"/>
      <c r="H21" s="14"/>
      <c r="I21" s="14"/>
      <c r="J21" s="14"/>
      <c r="K21" s="14"/>
      <c r="L21" s="14">
        <v>9</v>
      </c>
      <c r="M21" s="14">
        <v>12</v>
      </c>
      <c r="N21" s="14"/>
      <c r="O21" s="14">
        <v>1</v>
      </c>
      <c r="P21" s="14"/>
      <c r="Q21" s="14">
        <f t="shared" si="0"/>
        <v>48</v>
      </c>
      <c r="R21" s="5"/>
      <c r="T21" s="14">
        <v>48</v>
      </c>
    </row>
    <row r="22" spans="1:20" ht="15">
      <c r="A22" s="8">
        <v>17</v>
      </c>
      <c r="B22" s="13" t="s">
        <v>34</v>
      </c>
      <c r="C22" s="21">
        <f t="shared" si="1"/>
        <v>123</v>
      </c>
      <c r="D22" s="14">
        <v>67</v>
      </c>
      <c r="E22" s="14">
        <v>33</v>
      </c>
      <c r="F22" s="14"/>
      <c r="G22" s="14"/>
      <c r="H22" s="14"/>
      <c r="I22" s="14"/>
      <c r="J22" s="14">
        <v>5</v>
      </c>
      <c r="K22" s="14"/>
      <c r="L22" s="14"/>
      <c r="M22" s="14"/>
      <c r="N22" s="14"/>
      <c r="O22" s="14">
        <v>18</v>
      </c>
      <c r="P22" s="14"/>
      <c r="Q22" s="14">
        <f t="shared" si="0"/>
        <v>123</v>
      </c>
      <c r="R22" s="5"/>
      <c r="T22" s="14">
        <v>123</v>
      </c>
    </row>
    <row r="23" spans="1:20" ht="15">
      <c r="A23" s="8">
        <v>18</v>
      </c>
      <c r="B23" s="13" t="s">
        <v>35</v>
      </c>
      <c r="C23" s="21">
        <f t="shared" si="1"/>
        <v>335</v>
      </c>
      <c r="D23" s="14"/>
      <c r="E23" s="14">
        <v>13</v>
      </c>
      <c r="F23" s="14">
        <v>75</v>
      </c>
      <c r="G23" s="14">
        <v>25</v>
      </c>
      <c r="H23" s="14"/>
      <c r="I23" s="14">
        <v>24</v>
      </c>
      <c r="J23" s="14">
        <v>5</v>
      </c>
      <c r="K23" s="14"/>
      <c r="L23" s="14">
        <v>20</v>
      </c>
      <c r="M23" s="14">
        <v>21</v>
      </c>
      <c r="N23" s="14">
        <v>114</v>
      </c>
      <c r="O23" s="14">
        <v>28</v>
      </c>
      <c r="P23" s="14">
        <v>10</v>
      </c>
      <c r="Q23" s="14">
        <f t="shared" si="0"/>
        <v>335</v>
      </c>
      <c r="R23" s="5"/>
      <c r="T23" s="14">
        <v>335</v>
      </c>
    </row>
    <row r="24" spans="1:20" ht="15">
      <c r="A24" s="8">
        <v>19</v>
      </c>
      <c r="B24" s="13" t="s">
        <v>36</v>
      </c>
      <c r="C24" s="21">
        <f t="shared" si="1"/>
        <v>2</v>
      </c>
      <c r="D24" s="14"/>
      <c r="E24" s="14"/>
      <c r="F24" s="14"/>
      <c r="G24" s="14"/>
      <c r="H24" s="14"/>
      <c r="I24" s="14"/>
      <c r="J24" s="14"/>
      <c r="K24" s="14">
        <v>2</v>
      </c>
      <c r="L24" s="14"/>
      <c r="M24" s="14"/>
      <c r="N24" s="14"/>
      <c r="O24" s="14"/>
      <c r="P24" s="14"/>
      <c r="Q24" s="14">
        <f t="shared" si="0"/>
        <v>2</v>
      </c>
      <c r="R24" s="5"/>
      <c r="T24" s="14">
        <v>2</v>
      </c>
    </row>
    <row r="25" spans="1:20" ht="15">
      <c r="A25" s="8">
        <v>20</v>
      </c>
      <c r="B25" s="13" t="s">
        <v>37</v>
      </c>
      <c r="C25" s="21">
        <f t="shared" si="1"/>
        <v>3192</v>
      </c>
      <c r="D25" s="14">
        <v>281</v>
      </c>
      <c r="E25" s="14">
        <v>176</v>
      </c>
      <c r="F25" s="14">
        <v>196</v>
      </c>
      <c r="G25" s="14">
        <v>91</v>
      </c>
      <c r="H25" s="14">
        <v>5</v>
      </c>
      <c r="I25" s="14">
        <v>443</v>
      </c>
      <c r="J25" s="14">
        <v>137</v>
      </c>
      <c r="K25" s="14">
        <v>376</v>
      </c>
      <c r="L25" s="14">
        <v>809</v>
      </c>
      <c r="M25" s="14">
        <v>123</v>
      </c>
      <c r="N25" s="14">
        <v>400</v>
      </c>
      <c r="O25" s="14">
        <v>37</v>
      </c>
      <c r="P25" s="14">
        <v>118</v>
      </c>
      <c r="Q25" s="14">
        <f t="shared" si="0"/>
        <v>3192</v>
      </c>
      <c r="R25" s="5"/>
      <c r="T25" s="14">
        <v>3178</v>
      </c>
    </row>
    <row r="26" spans="1:20" ht="15.75">
      <c r="A26" s="15"/>
      <c r="B26" s="16" t="s">
        <v>14</v>
      </c>
      <c r="C26" s="22">
        <f>SUM(C6:C25)</f>
        <v>10437</v>
      </c>
      <c r="D26" s="17">
        <f>SUM(D6:D25)</f>
        <v>1056</v>
      </c>
      <c r="E26" s="17">
        <f>SUM(E6:E25)</f>
        <v>448</v>
      </c>
      <c r="F26" s="17">
        <f>SUM(F6:F25)</f>
        <v>999</v>
      </c>
      <c r="G26" s="17">
        <f>SUM(G6:G25)</f>
        <v>288</v>
      </c>
      <c r="H26" s="17">
        <f aca="true" t="shared" si="2" ref="H26:Q26">SUM(H6:H25)</f>
        <v>153</v>
      </c>
      <c r="I26" s="17">
        <f t="shared" si="2"/>
        <v>1341</v>
      </c>
      <c r="J26" s="17">
        <f t="shared" si="2"/>
        <v>638</v>
      </c>
      <c r="K26" s="17">
        <f t="shared" si="2"/>
        <v>1062</v>
      </c>
      <c r="L26" s="17">
        <f t="shared" si="2"/>
        <v>1905</v>
      </c>
      <c r="M26" s="17">
        <f t="shared" si="2"/>
        <v>530</v>
      </c>
      <c r="N26" s="17">
        <f t="shared" si="2"/>
        <v>1062</v>
      </c>
      <c r="O26" s="17">
        <f t="shared" si="2"/>
        <v>449</v>
      </c>
      <c r="P26" s="17">
        <f t="shared" si="2"/>
        <v>506</v>
      </c>
      <c r="Q26" s="17">
        <f t="shared" si="2"/>
        <v>10437</v>
      </c>
      <c r="R26" s="5"/>
      <c r="T26" s="17">
        <f>SUM(T6:T25)</f>
        <v>10437</v>
      </c>
    </row>
    <row r="27" spans="1:18" ht="17.25" customHeight="1">
      <c r="A27" s="29" t="s">
        <v>44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4"/>
      <c r="R27" s="5"/>
    </row>
    <row r="28" spans="1:17" ht="15.75" customHeight="1">
      <c r="A28" s="33" t="s">
        <v>0</v>
      </c>
      <c r="B28" s="33" t="s">
        <v>16</v>
      </c>
      <c r="C28" s="33" t="s">
        <v>40</v>
      </c>
      <c r="D28" s="36" t="s">
        <v>38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 t="s">
        <v>39</v>
      </c>
    </row>
    <row r="29" spans="1:17" s="2" customFormat="1" ht="72.75" customHeight="1">
      <c r="A29" s="34"/>
      <c r="B29" s="34"/>
      <c r="C29" s="35"/>
      <c r="D29" s="28" t="s">
        <v>1</v>
      </c>
      <c r="E29" s="41" t="s">
        <v>2</v>
      </c>
      <c r="F29" s="28" t="s">
        <v>3</v>
      </c>
      <c r="G29" s="28" t="s">
        <v>4</v>
      </c>
      <c r="H29" s="28" t="s">
        <v>5</v>
      </c>
      <c r="I29" s="28" t="s">
        <v>6</v>
      </c>
      <c r="J29" s="28" t="s">
        <v>7</v>
      </c>
      <c r="K29" s="28" t="s">
        <v>8</v>
      </c>
      <c r="L29" s="28" t="s">
        <v>11</v>
      </c>
      <c r="M29" s="28" t="s">
        <v>13</v>
      </c>
      <c r="N29" s="28" t="s">
        <v>10</v>
      </c>
      <c r="O29" s="28" t="s">
        <v>9</v>
      </c>
      <c r="P29" s="28" t="s">
        <v>12</v>
      </c>
      <c r="Q29" s="38"/>
    </row>
    <row r="30" spans="1:17" s="27" customFormat="1" ht="15">
      <c r="A30" s="23">
        <v>1</v>
      </c>
      <c r="B30" s="24" t="s">
        <v>18</v>
      </c>
      <c r="C30" s="25">
        <v>54</v>
      </c>
      <c r="D30" s="26">
        <v>0</v>
      </c>
      <c r="E30" s="26"/>
      <c r="F30" s="26"/>
      <c r="G30" s="26">
        <v>0</v>
      </c>
      <c r="H30" s="26"/>
      <c r="I30" s="26">
        <v>0</v>
      </c>
      <c r="J30" s="26"/>
      <c r="K30" s="26">
        <v>0</v>
      </c>
      <c r="L30" s="26">
        <v>0</v>
      </c>
      <c r="M30" s="26">
        <v>0</v>
      </c>
      <c r="N30" s="26"/>
      <c r="O30" s="26">
        <v>0</v>
      </c>
      <c r="P30" s="26"/>
      <c r="Q30" s="26">
        <f>SUM(D30:P30)</f>
        <v>0</v>
      </c>
    </row>
    <row r="31" spans="1:17" s="27" customFormat="1" ht="15">
      <c r="A31" s="23">
        <v>2</v>
      </c>
      <c r="B31" s="24" t="s">
        <v>20</v>
      </c>
      <c r="C31" s="25">
        <v>584</v>
      </c>
      <c r="D31" s="26">
        <v>38</v>
      </c>
      <c r="E31" s="26">
        <v>5</v>
      </c>
      <c r="F31" s="26">
        <v>0</v>
      </c>
      <c r="G31" s="26">
        <v>1</v>
      </c>
      <c r="H31" s="26"/>
      <c r="I31" s="26">
        <v>0</v>
      </c>
      <c r="J31" s="26">
        <v>7</v>
      </c>
      <c r="K31" s="26">
        <v>303</v>
      </c>
      <c r="L31" s="26">
        <v>0</v>
      </c>
      <c r="M31" s="26">
        <v>0</v>
      </c>
      <c r="N31" s="26"/>
      <c r="O31" s="26">
        <v>97</v>
      </c>
      <c r="P31" s="26"/>
      <c r="Q31" s="26">
        <f aca="true" t="shared" si="3" ref="Q31:Q49">SUM(D31:P31)</f>
        <v>451</v>
      </c>
    </row>
    <row r="32" spans="1:17" s="27" customFormat="1" ht="15">
      <c r="A32" s="23">
        <v>3</v>
      </c>
      <c r="B32" s="24" t="s">
        <v>21</v>
      </c>
      <c r="C32" s="25">
        <v>87</v>
      </c>
      <c r="D32" s="26">
        <v>0</v>
      </c>
      <c r="E32" s="26"/>
      <c r="F32" s="26">
        <v>0</v>
      </c>
      <c r="G32" s="26"/>
      <c r="H32" s="26"/>
      <c r="I32" s="26">
        <v>0</v>
      </c>
      <c r="J32" s="26"/>
      <c r="K32" s="26"/>
      <c r="L32" s="26">
        <v>0</v>
      </c>
      <c r="M32" s="26">
        <v>0</v>
      </c>
      <c r="N32" s="26">
        <v>13</v>
      </c>
      <c r="O32" s="26">
        <v>2</v>
      </c>
      <c r="P32" s="26"/>
      <c r="Q32" s="26">
        <f t="shared" si="3"/>
        <v>15</v>
      </c>
    </row>
    <row r="33" spans="1:17" s="27" customFormat="1" ht="15">
      <c r="A33" s="23">
        <v>4</v>
      </c>
      <c r="B33" s="24" t="s">
        <v>42</v>
      </c>
      <c r="C33" s="25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>
        <v>0</v>
      </c>
      <c r="P33" s="26"/>
      <c r="Q33" s="26">
        <f t="shared" si="3"/>
        <v>0</v>
      </c>
    </row>
    <row r="34" spans="1:17" s="27" customFormat="1" ht="15">
      <c r="A34" s="23">
        <v>5</v>
      </c>
      <c r="B34" s="24" t="s">
        <v>22</v>
      </c>
      <c r="C34" s="25">
        <v>187</v>
      </c>
      <c r="D34" s="26">
        <v>0</v>
      </c>
      <c r="E34" s="26">
        <v>1</v>
      </c>
      <c r="F34" s="26"/>
      <c r="G34" s="26"/>
      <c r="H34" s="26"/>
      <c r="I34" s="26"/>
      <c r="J34" s="26"/>
      <c r="K34" s="26"/>
      <c r="L34" s="26">
        <v>0</v>
      </c>
      <c r="M34" s="26"/>
      <c r="N34" s="26">
        <v>4</v>
      </c>
      <c r="O34" s="26">
        <v>1</v>
      </c>
      <c r="P34" s="26"/>
      <c r="Q34" s="26">
        <f t="shared" si="3"/>
        <v>6</v>
      </c>
    </row>
    <row r="35" spans="1:17" s="27" customFormat="1" ht="15">
      <c r="A35" s="23">
        <v>6</v>
      </c>
      <c r="B35" s="24" t="s">
        <v>23</v>
      </c>
      <c r="C35" s="25">
        <v>127</v>
      </c>
      <c r="D35" s="26">
        <v>0</v>
      </c>
      <c r="E35" s="26"/>
      <c r="F35" s="26">
        <v>0</v>
      </c>
      <c r="G35" s="26">
        <v>6</v>
      </c>
      <c r="H35" s="26"/>
      <c r="I35" s="26"/>
      <c r="J35" s="26">
        <v>6</v>
      </c>
      <c r="K35" s="26">
        <v>6</v>
      </c>
      <c r="L35" s="26">
        <v>0</v>
      </c>
      <c r="M35" s="26"/>
      <c r="N35" s="26"/>
      <c r="O35" s="26">
        <v>0</v>
      </c>
      <c r="P35" s="26"/>
      <c r="Q35" s="26">
        <f t="shared" si="3"/>
        <v>18</v>
      </c>
    </row>
    <row r="36" spans="1:17" s="27" customFormat="1" ht="15">
      <c r="A36" s="23">
        <v>7</v>
      </c>
      <c r="B36" s="24" t="s">
        <v>24</v>
      </c>
      <c r="C36" s="25">
        <v>19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>
        <v>0</v>
      </c>
      <c r="P36" s="26"/>
      <c r="Q36" s="26">
        <f t="shared" si="3"/>
        <v>0</v>
      </c>
    </row>
    <row r="37" spans="1:17" s="27" customFormat="1" ht="15">
      <c r="A37" s="23">
        <v>8</v>
      </c>
      <c r="B37" s="24" t="s">
        <v>25</v>
      </c>
      <c r="C37" s="25">
        <v>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>
        <v>0</v>
      </c>
      <c r="P37" s="26"/>
      <c r="Q37" s="26">
        <f t="shared" si="3"/>
        <v>0</v>
      </c>
    </row>
    <row r="38" spans="1:17" s="27" customFormat="1" ht="15">
      <c r="A38" s="23">
        <v>9</v>
      </c>
      <c r="B38" s="24" t="s">
        <v>26</v>
      </c>
      <c r="C38" s="25">
        <v>52</v>
      </c>
      <c r="D38" s="26"/>
      <c r="E38" s="26"/>
      <c r="F38" s="26">
        <v>0</v>
      </c>
      <c r="G38" s="26"/>
      <c r="H38" s="26"/>
      <c r="I38" s="26"/>
      <c r="J38" s="26"/>
      <c r="K38" s="26"/>
      <c r="L38" s="26">
        <v>0</v>
      </c>
      <c r="M38" s="26">
        <v>0</v>
      </c>
      <c r="N38" s="26"/>
      <c r="O38" s="26">
        <v>1</v>
      </c>
      <c r="P38" s="26"/>
      <c r="Q38" s="26">
        <f t="shared" si="3"/>
        <v>1</v>
      </c>
    </row>
    <row r="39" spans="1:17" s="27" customFormat="1" ht="15">
      <c r="A39" s="23">
        <v>10</v>
      </c>
      <c r="B39" s="24" t="s">
        <v>27</v>
      </c>
      <c r="C39" s="25">
        <v>384</v>
      </c>
      <c r="D39" s="26">
        <v>0</v>
      </c>
      <c r="E39" s="26">
        <v>27</v>
      </c>
      <c r="F39" s="26">
        <v>0</v>
      </c>
      <c r="G39" s="26"/>
      <c r="H39" s="26"/>
      <c r="I39" s="26">
        <v>12</v>
      </c>
      <c r="J39" s="26">
        <v>105</v>
      </c>
      <c r="K39" s="26">
        <v>26</v>
      </c>
      <c r="L39" s="26">
        <v>0</v>
      </c>
      <c r="M39" s="26">
        <v>0</v>
      </c>
      <c r="N39" s="26"/>
      <c r="O39" s="26">
        <v>5</v>
      </c>
      <c r="P39" s="26">
        <v>0</v>
      </c>
      <c r="Q39" s="26">
        <f t="shared" si="3"/>
        <v>175</v>
      </c>
    </row>
    <row r="40" spans="1:17" s="27" customFormat="1" ht="30">
      <c r="A40" s="23">
        <v>11</v>
      </c>
      <c r="B40" s="24" t="s">
        <v>28</v>
      </c>
      <c r="C40" s="25">
        <v>129</v>
      </c>
      <c r="D40" s="26">
        <v>0</v>
      </c>
      <c r="E40" s="26"/>
      <c r="F40" s="26"/>
      <c r="G40" s="26">
        <v>10</v>
      </c>
      <c r="H40" s="26">
        <v>17</v>
      </c>
      <c r="I40" s="26"/>
      <c r="J40" s="26">
        <v>5</v>
      </c>
      <c r="K40" s="26"/>
      <c r="L40" s="26"/>
      <c r="M40" s="26">
        <v>13</v>
      </c>
      <c r="N40" s="26">
        <v>14</v>
      </c>
      <c r="O40" s="26">
        <v>17</v>
      </c>
      <c r="P40" s="26">
        <v>4</v>
      </c>
      <c r="Q40" s="26">
        <f t="shared" si="3"/>
        <v>80</v>
      </c>
    </row>
    <row r="41" spans="1:17" s="27" customFormat="1" ht="15">
      <c r="A41" s="23">
        <v>12</v>
      </c>
      <c r="B41" s="24" t="s">
        <v>29</v>
      </c>
      <c r="C41" s="25">
        <v>916</v>
      </c>
      <c r="D41" s="26">
        <v>0</v>
      </c>
      <c r="E41" s="26">
        <v>12</v>
      </c>
      <c r="F41" s="26">
        <v>4</v>
      </c>
      <c r="G41" s="26">
        <v>23</v>
      </c>
      <c r="H41" s="26">
        <v>35</v>
      </c>
      <c r="I41" s="26">
        <v>0</v>
      </c>
      <c r="J41" s="26">
        <v>30</v>
      </c>
      <c r="K41" s="26">
        <v>9</v>
      </c>
      <c r="L41" s="26">
        <v>10</v>
      </c>
      <c r="M41" s="26">
        <v>10</v>
      </c>
      <c r="N41" s="26">
        <v>108</v>
      </c>
      <c r="O41" s="26">
        <v>34</v>
      </c>
      <c r="P41" s="26">
        <v>0</v>
      </c>
      <c r="Q41" s="26">
        <f t="shared" si="3"/>
        <v>275</v>
      </c>
    </row>
    <row r="42" spans="1:17" ht="15">
      <c r="A42" s="8">
        <v>13</v>
      </c>
      <c r="B42" s="13" t="s">
        <v>30</v>
      </c>
      <c r="C42" s="21">
        <v>73</v>
      </c>
      <c r="D42" s="14"/>
      <c r="E42" s="14"/>
      <c r="F42" s="14"/>
      <c r="G42" s="14"/>
      <c r="H42" s="14">
        <v>6</v>
      </c>
      <c r="I42" s="14"/>
      <c r="J42" s="14">
        <v>11</v>
      </c>
      <c r="K42" s="14"/>
      <c r="L42" s="14"/>
      <c r="M42" s="14"/>
      <c r="N42" s="14"/>
      <c r="O42" s="14">
        <v>0</v>
      </c>
      <c r="P42" s="14"/>
      <c r="Q42" s="14">
        <f t="shared" si="3"/>
        <v>17</v>
      </c>
    </row>
    <row r="43" spans="1:17" ht="15">
      <c r="A43" s="8">
        <v>14</v>
      </c>
      <c r="B43" s="13" t="s">
        <v>31</v>
      </c>
      <c r="C43" s="21">
        <v>4016</v>
      </c>
      <c r="D43" s="14">
        <v>324</v>
      </c>
      <c r="E43" s="42">
        <v>181</v>
      </c>
      <c r="F43" s="14">
        <v>21</v>
      </c>
      <c r="G43" s="14">
        <v>34</v>
      </c>
      <c r="H43" s="14">
        <v>65</v>
      </c>
      <c r="I43" s="14">
        <v>406</v>
      </c>
      <c r="J43" s="14">
        <v>327</v>
      </c>
      <c r="K43" s="14">
        <v>91</v>
      </c>
      <c r="L43" s="14">
        <v>351</v>
      </c>
      <c r="M43" s="14">
        <v>103</v>
      </c>
      <c r="N43" s="14">
        <v>409</v>
      </c>
      <c r="O43" s="14">
        <v>55</v>
      </c>
      <c r="P43" s="14">
        <v>127</v>
      </c>
      <c r="Q43" s="14">
        <f t="shared" si="3"/>
        <v>2494</v>
      </c>
    </row>
    <row r="44" spans="1:17" ht="15">
      <c r="A44" s="8">
        <v>15</v>
      </c>
      <c r="B44" s="13" t="s">
        <v>32</v>
      </c>
      <c r="C44" s="21">
        <v>99</v>
      </c>
      <c r="D44" s="14"/>
      <c r="E44" s="42">
        <v>0</v>
      </c>
      <c r="F44" s="14"/>
      <c r="G44" s="14"/>
      <c r="H44" s="14">
        <v>0</v>
      </c>
      <c r="I44" s="14"/>
      <c r="J44" s="14"/>
      <c r="K44" s="14"/>
      <c r="L44" s="14"/>
      <c r="M44" s="14">
        <v>0</v>
      </c>
      <c r="N44" s="14"/>
      <c r="O44" s="14">
        <v>10</v>
      </c>
      <c r="P44" s="14">
        <v>3</v>
      </c>
      <c r="Q44" s="14">
        <f t="shared" si="3"/>
        <v>13</v>
      </c>
    </row>
    <row r="45" spans="1:17" ht="15">
      <c r="A45" s="8">
        <v>16</v>
      </c>
      <c r="B45" s="13" t="s">
        <v>33</v>
      </c>
      <c r="C45" s="21">
        <v>48</v>
      </c>
      <c r="D45" s="14"/>
      <c r="E45" s="14"/>
      <c r="F45" s="14"/>
      <c r="G45" s="14"/>
      <c r="H45" s="14"/>
      <c r="I45" s="14"/>
      <c r="J45" s="14"/>
      <c r="K45" s="14"/>
      <c r="L45" s="14">
        <v>0</v>
      </c>
      <c r="M45" s="14">
        <v>0</v>
      </c>
      <c r="N45" s="14"/>
      <c r="O45" s="14">
        <v>0</v>
      </c>
      <c r="P45" s="14"/>
      <c r="Q45" s="14">
        <f t="shared" si="3"/>
        <v>0</v>
      </c>
    </row>
    <row r="46" spans="1:17" ht="15">
      <c r="A46" s="8">
        <v>17</v>
      </c>
      <c r="B46" s="13" t="s">
        <v>34</v>
      </c>
      <c r="C46" s="21">
        <v>123</v>
      </c>
      <c r="D46" s="14"/>
      <c r="E46" s="14">
        <v>33</v>
      </c>
      <c r="F46" s="14"/>
      <c r="G46" s="14"/>
      <c r="H46" s="14"/>
      <c r="I46" s="14"/>
      <c r="J46" s="14">
        <v>5</v>
      </c>
      <c r="K46" s="14"/>
      <c r="L46" s="14"/>
      <c r="M46" s="14"/>
      <c r="N46" s="14"/>
      <c r="O46" s="14">
        <v>0</v>
      </c>
      <c r="P46" s="14"/>
      <c r="Q46" s="14">
        <f t="shared" si="3"/>
        <v>38</v>
      </c>
    </row>
    <row r="47" spans="1:17" ht="15">
      <c r="A47" s="8">
        <v>18</v>
      </c>
      <c r="B47" s="13" t="s">
        <v>35</v>
      </c>
      <c r="C47" s="21">
        <v>335</v>
      </c>
      <c r="D47" s="14"/>
      <c r="E47" s="14">
        <v>13</v>
      </c>
      <c r="F47" s="14"/>
      <c r="G47" s="14">
        <v>3</v>
      </c>
      <c r="H47" s="14"/>
      <c r="I47" s="14">
        <v>0</v>
      </c>
      <c r="J47" s="14">
        <v>5</v>
      </c>
      <c r="K47" s="14"/>
      <c r="L47" s="14"/>
      <c r="M47" s="14">
        <v>0</v>
      </c>
      <c r="N47" s="14">
        <v>114</v>
      </c>
      <c r="O47" s="14">
        <v>9</v>
      </c>
      <c r="P47" s="14">
        <v>0</v>
      </c>
      <c r="Q47" s="14">
        <f t="shared" si="3"/>
        <v>144</v>
      </c>
    </row>
    <row r="48" spans="1:17" ht="15">
      <c r="A48" s="8">
        <v>19</v>
      </c>
      <c r="B48" s="13" t="s">
        <v>36</v>
      </c>
      <c r="C48" s="21">
        <v>2</v>
      </c>
      <c r="D48" s="14"/>
      <c r="E48" s="14"/>
      <c r="F48" s="14"/>
      <c r="G48" s="14"/>
      <c r="H48" s="14"/>
      <c r="I48" s="14"/>
      <c r="J48" s="14"/>
      <c r="K48" s="14">
        <v>0</v>
      </c>
      <c r="L48" s="14"/>
      <c r="M48" s="14"/>
      <c r="N48" s="14"/>
      <c r="O48" s="14"/>
      <c r="P48" s="14"/>
      <c r="Q48" s="14">
        <f t="shared" si="3"/>
        <v>0</v>
      </c>
    </row>
    <row r="49" spans="1:17" ht="15">
      <c r="A49" s="8">
        <v>20</v>
      </c>
      <c r="B49" s="13" t="s">
        <v>37</v>
      </c>
      <c r="C49" s="21">
        <v>3192</v>
      </c>
      <c r="D49" s="14">
        <v>96</v>
      </c>
      <c r="E49" s="14">
        <v>174</v>
      </c>
      <c r="F49" s="14">
        <v>3</v>
      </c>
      <c r="G49" s="14">
        <v>13</v>
      </c>
      <c r="H49" s="14">
        <v>1</v>
      </c>
      <c r="I49" s="14">
        <v>160</v>
      </c>
      <c r="J49" s="14">
        <v>137</v>
      </c>
      <c r="K49" s="14">
        <v>133</v>
      </c>
      <c r="L49" s="14">
        <v>29</v>
      </c>
      <c r="M49" s="14">
        <v>23</v>
      </c>
      <c r="N49" s="14">
        <v>400</v>
      </c>
      <c r="O49" s="14">
        <v>12</v>
      </c>
      <c r="P49" s="14">
        <v>49</v>
      </c>
      <c r="Q49" s="14">
        <f t="shared" si="3"/>
        <v>1230</v>
      </c>
    </row>
    <row r="50" spans="1:17" s="12" customFormat="1" ht="15.75">
      <c r="A50" s="15"/>
      <c r="B50" s="16" t="s">
        <v>14</v>
      </c>
      <c r="C50" s="22">
        <f>SUM(C30:C49)</f>
        <v>10437</v>
      </c>
      <c r="D50" s="17">
        <f aca="true" t="shared" si="4" ref="D50:N50">SUM(D30:D49)</f>
        <v>458</v>
      </c>
      <c r="E50" s="17">
        <f t="shared" si="4"/>
        <v>446</v>
      </c>
      <c r="F50" s="17">
        <f t="shared" si="4"/>
        <v>28</v>
      </c>
      <c r="G50" s="17">
        <f t="shared" si="4"/>
        <v>90</v>
      </c>
      <c r="H50" s="17">
        <f t="shared" si="4"/>
        <v>124</v>
      </c>
      <c r="I50" s="17">
        <f t="shared" si="4"/>
        <v>578</v>
      </c>
      <c r="J50" s="17">
        <f t="shared" si="4"/>
        <v>638</v>
      </c>
      <c r="K50" s="17">
        <f t="shared" si="4"/>
        <v>568</v>
      </c>
      <c r="L50" s="17">
        <f t="shared" si="4"/>
        <v>390</v>
      </c>
      <c r="M50" s="17">
        <f t="shared" si="4"/>
        <v>149</v>
      </c>
      <c r="N50" s="17">
        <f t="shared" si="4"/>
        <v>1062</v>
      </c>
      <c r="O50" s="17">
        <f>SUM(O30:O49)</f>
        <v>243</v>
      </c>
      <c r="P50" s="17">
        <f>SUM(P30:P49)</f>
        <v>183</v>
      </c>
      <c r="Q50" s="17">
        <f>SUM(Q30:Q49)</f>
        <v>4957</v>
      </c>
    </row>
  </sheetData>
  <sheetProtection/>
  <mergeCells count="11">
    <mergeCell ref="B2:P2"/>
    <mergeCell ref="A4:A5"/>
    <mergeCell ref="B4:B5"/>
    <mergeCell ref="D4:P4"/>
    <mergeCell ref="Q4:Q5"/>
    <mergeCell ref="A27:P27"/>
    <mergeCell ref="A28:A29"/>
    <mergeCell ref="B28:B29"/>
    <mergeCell ref="C28:C29"/>
    <mergeCell ref="D28:P28"/>
    <mergeCell ref="Q28:Q29"/>
  </mergeCells>
  <printOptions/>
  <pageMargins left="1.535433070866142" right="0.7086614173228347" top="0.7480314960629921" bottom="0.15748031496062992" header="0.31496062992125984" footer="0.1181102362204724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2013-10-18T11:53:45Z</cp:lastPrinted>
  <dcterms:created xsi:type="dcterms:W3CDTF">2012-05-24T06:03:04Z</dcterms:created>
  <dcterms:modified xsi:type="dcterms:W3CDTF">2014-04-21T11:27:48Z</dcterms:modified>
  <cp:category/>
  <cp:version/>
  <cp:contentType/>
  <cp:contentStatus/>
</cp:coreProperties>
</file>